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Te-kc01\Desktop\Work\FR programme\24.06 FR policy review for FY2025\"/>
    </mc:Choice>
  </mc:AlternateContent>
  <xr:revisionPtr revIDLastSave="0" documentId="13_ncr:1_{5DD369C8-B249-4AF3-B85E-29EDF4883CBE}" xr6:coauthVersionLast="47" xr6:coauthVersionMax="47" xr10:uidLastSave="{00000000-0000-0000-0000-000000000000}"/>
  <bookViews>
    <workbookView xWindow="-108" yWindow="-108" windowWidth="23256" windowHeight="12456" activeTab="1" xr2:uid="{96D32D8B-87A9-4C37-B368-2D1E83B8CD0F}"/>
  </bookViews>
  <sheets>
    <sheet name="Instructions" sheetId="5" r:id="rId1"/>
    <sheet name="Cash Income" sheetId="3" r:id="rId2"/>
    <sheet name="Cash Expenditure" sheetId="4" r:id="rId3"/>
    <sheet name="Income and Expenditure In-kind " sheetId="8" r:id="rId4"/>
    <sheet name="Summary" sheetId="6" r:id="rId5"/>
  </sheets>
  <definedNames>
    <definedName name="_xlnm._FilterDatabase" localSheetId="2" hidden="1">'Cash Expenditure'!$A$7:$C$7</definedName>
    <definedName name="_xlnm._FilterDatabase" localSheetId="1" hidden="1">'Cash Income'!$A$41:$I$41</definedName>
    <definedName name="_xlnm._FilterDatabase" localSheetId="3" hidden="1">'Income and Expenditure In-kind '!$A$9:$B$9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H42" i="3" s="1"/>
  <c r="F42" i="3"/>
  <c r="G554" i="3"/>
  <c r="G553" i="3"/>
  <c r="G552" i="3"/>
  <c r="G551" i="3"/>
  <c r="G550" i="3"/>
  <c r="G549" i="3"/>
  <c r="G548" i="3"/>
  <c r="G547" i="3"/>
  <c r="H547" i="3" s="1"/>
  <c r="G546" i="3"/>
  <c r="G545" i="3"/>
  <c r="G544" i="3"/>
  <c r="G543" i="3"/>
  <c r="G542" i="3"/>
  <c r="G541" i="3"/>
  <c r="G540" i="3"/>
  <c r="G539" i="3"/>
  <c r="H539" i="3" s="1"/>
  <c r="G538" i="3"/>
  <c r="G537" i="3"/>
  <c r="G536" i="3"/>
  <c r="G535" i="3"/>
  <c r="G534" i="3"/>
  <c r="G533" i="3"/>
  <c r="G532" i="3"/>
  <c r="G531" i="3"/>
  <c r="H531" i="3" s="1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H515" i="3" s="1"/>
  <c r="G514" i="3"/>
  <c r="G513" i="3"/>
  <c r="G512" i="3"/>
  <c r="G511" i="3"/>
  <c r="G510" i="3"/>
  <c r="G509" i="3"/>
  <c r="G508" i="3"/>
  <c r="G507" i="3"/>
  <c r="H507" i="3" s="1"/>
  <c r="G506" i="3"/>
  <c r="G505" i="3"/>
  <c r="G504" i="3"/>
  <c r="G503" i="3"/>
  <c r="G502" i="3"/>
  <c r="G501" i="3"/>
  <c r="G500" i="3"/>
  <c r="G499" i="3"/>
  <c r="H499" i="3" s="1"/>
  <c r="G498" i="3"/>
  <c r="G497" i="3"/>
  <c r="G496" i="3"/>
  <c r="G495" i="3"/>
  <c r="G494" i="3"/>
  <c r="G493" i="3"/>
  <c r="G492" i="3"/>
  <c r="G491" i="3"/>
  <c r="H491" i="3" s="1"/>
  <c r="G490" i="3"/>
  <c r="G489" i="3"/>
  <c r="G488" i="3"/>
  <c r="G487" i="3"/>
  <c r="G486" i="3"/>
  <c r="G485" i="3"/>
  <c r="G484" i="3"/>
  <c r="G483" i="3"/>
  <c r="H483" i="3" s="1"/>
  <c r="G482" i="3"/>
  <c r="G481" i="3"/>
  <c r="G480" i="3"/>
  <c r="G479" i="3"/>
  <c r="G478" i="3"/>
  <c r="G477" i="3"/>
  <c r="G476" i="3"/>
  <c r="G475" i="3"/>
  <c r="H475" i="3" s="1"/>
  <c r="G474" i="3"/>
  <c r="G473" i="3"/>
  <c r="G472" i="3"/>
  <c r="G471" i="3"/>
  <c r="G470" i="3"/>
  <c r="G469" i="3"/>
  <c r="G468" i="3"/>
  <c r="G467" i="3"/>
  <c r="H467" i="3" s="1"/>
  <c r="G466" i="3"/>
  <c r="G465" i="3"/>
  <c r="G464" i="3"/>
  <c r="G463" i="3"/>
  <c r="G462" i="3"/>
  <c r="G461" i="3"/>
  <c r="G460" i="3"/>
  <c r="G459" i="3"/>
  <c r="H459" i="3" s="1"/>
  <c r="G458" i="3"/>
  <c r="G457" i="3"/>
  <c r="G456" i="3"/>
  <c r="G455" i="3"/>
  <c r="G454" i="3"/>
  <c r="G453" i="3"/>
  <c r="G452" i="3"/>
  <c r="G451" i="3"/>
  <c r="H451" i="3" s="1"/>
  <c r="G450" i="3"/>
  <c r="G449" i="3"/>
  <c r="G448" i="3"/>
  <c r="G447" i="3"/>
  <c r="G446" i="3"/>
  <c r="G445" i="3"/>
  <c r="G444" i="3"/>
  <c r="G443" i="3"/>
  <c r="H443" i="3" s="1"/>
  <c r="G442" i="3"/>
  <c r="G441" i="3"/>
  <c r="G440" i="3"/>
  <c r="G439" i="3"/>
  <c r="G438" i="3"/>
  <c r="G437" i="3"/>
  <c r="G436" i="3"/>
  <c r="G435" i="3"/>
  <c r="H435" i="3" s="1"/>
  <c r="G434" i="3"/>
  <c r="G433" i="3"/>
  <c r="G432" i="3"/>
  <c r="G431" i="3"/>
  <c r="G430" i="3"/>
  <c r="G429" i="3"/>
  <c r="G428" i="3"/>
  <c r="G427" i="3"/>
  <c r="H427" i="3" s="1"/>
  <c r="G426" i="3"/>
  <c r="G425" i="3"/>
  <c r="G424" i="3"/>
  <c r="G423" i="3"/>
  <c r="G422" i="3"/>
  <c r="G421" i="3"/>
  <c r="G420" i="3"/>
  <c r="G419" i="3"/>
  <c r="H419" i="3" s="1"/>
  <c r="G418" i="3"/>
  <c r="G417" i="3"/>
  <c r="G416" i="3"/>
  <c r="G415" i="3"/>
  <c r="G414" i="3"/>
  <c r="G413" i="3"/>
  <c r="G412" i="3"/>
  <c r="G411" i="3"/>
  <c r="H411" i="3" s="1"/>
  <c r="G410" i="3"/>
  <c r="G409" i="3"/>
  <c r="G408" i="3"/>
  <c r="G407" i="3"/>
  <c r="G406" i="3"/>
  <c r="G405" i="3"/>
  <c r="G404" i="3"/>
  <c r="G403" i="3"/>
  <c r="H403" i="3" s="1"/>
  <c r="G402" i="3"/>
  <c r="G401" i="3"/>
  <c r="G400" i="3"/>
  <c r="G399" i="3"/>
  <c r="G398" i="3"/>
  <c r="G397" i="3"/>
  <c r="G396" i="3"/>
  <c r="G395" i="3"/>
  <c r="H395" i="3" s="1"/>
  <c r="G394" i="3"/>
  <c r="G393" i="3"/>
  <c r="G392" i="3"/>
  <c r="G391" i="3"/>
  <c r="G390" i="3"/>
  <c r="G389" i="3"/>
  <c r="G388" i="3"/>
  <c r="G387" i="3"/>
  <c r="H387" i="3" s="1"/>
  <c r="G386" i="3"/>
  <c r="G385" i="3"/>
  <c r="G384" i="3"/>
  <c r="G383" i="3"/>
  <c r="G382" i="3"/>
  <c r="G381" i="3"/>
  <c r="G380" i="3"/>
  <c r="G379" i="3"/>
  <c r="H379" i="3" s="1"/>
  <c r="G378" i="3"/>
  <c r="G377" i="3"/>
  <c r="G376" i="3"/>
  <c r="G375" i="3"/>
  <c r="G374" i="3"/>
  <c r="G373" i="3"/>
  <c r="G372" i="3"/>
  <c r="G371" i="3"/>
  <c r="H371" i="3" s="1"/>
  <c r="G370" i="3"/>
  <c r="G369" i="3"/>
  <c r="G368" i="3"/>
  <c r="G367" i="3"/>
  <c r="G366" i="3"/>
  <c r="G365" i="3"/>
  <c r="G364" i="3"/>
  <c r="G363" i="3"/>
  <c r="H363" i="3" s="1"/>
  <c r="G362" i="3"/>
  <c r="G361" i="3"/>
  <c r="G360" i="3"/>
  <c r="G359" i="3"/>
  <c r="G358" i="3"/>
  <c r="G357" i="3"/>
  <c r="G356" i="3"/>
  <c r="G355" i="3"/>
  <c r="H355" i="3" s="1"/>
  <c r="G354" i="3"/>
  <c r="G353" i="3"/>
  <c r="G352" i="3"/>
  <c r="G351" i="3"/>
  <c r="G350" i="3"/>
  <c r="G349" i="3"/>
  <c r="G348" i="3"/>
  <c r="G347" i="3"/>
  <c r="H347" i="3" s="1"/>
  <c r="G346" i="3"/>
  <c r="G345" i="3"/>
  <c r="G344" i="3"/>
  <c r="G343" i="3"/>
  <c r="G342" i="3"/>
  <c r="G341" i="3"/>
  <c r="G340" i="3"/>
  <c r="G339" i="3"/>
  <c r="H339" i="3" s="1"/>
  <c r="G338" i="3"/>
  <c r="G337" i="3"/>
  <c r="G336" i="3"/>
  <c r="G335" i="3"/>
  <c r="G334" i="3"/>
  <c r="G333" i="3"/>
  <c r="G332" i="3"/>
  <c r="G331" i="3"/>
  <c r="H331" i="3" s="1"/>
  <c r="G330" i="3"/>
  <c r="G329" i="3"/>
  <c r="G328" i="3"/>
  <c r="G327" i="3"/>
  <c r="G326" i="3"/>
  <c r="G325" i="3"/>
  <c r="G324" i="3"/>
  <c r="G323" i="3"/>
  <c r="H323" i="3" s="1"/>
  <c r="G322" i="3"/>
  <c r="G321" i="3"/>
  <c r="G320" i="3"/>
  <c r="G319" i="3"/>
  <c r="G318" i="3"/>
  <c r="G317" i="3"/>
  <c r="G316" i="3"/>
  <c r="G315" i="3"/>
  <c r="H315" i="3" s="1"/>
  <c r="G314" i="3"/>
  <c r="G313" i="3"/>
  <c r="G312" i="3"/>
  <c r="G311" i="3"/>
  <c r="G310" i="3"/>
  <c r="G309" i="3"/>
  <c r="G308" i="3"/>
  <c r="G307" i="3"/>
  <c r="H307" i="3" s="1"/>
  <c r="G306" i="3"/>
  <c r="G305" i="3"/>
  <c r="G304" i="3"/>
  <c r="G303" i="3"/>
  <c r="G302" i="3"/>
  <c r="G301" i="3"/>
  <c r="G300" i="3"/>
  <c r="G299" i="3"/>
  <c r="H299" i="3" s="1"/>
  <c r="G298" i="3"/>
  <c r="G297" i="3"/>
  <c r="G296" i="3"/>
  <c r="G295" i="3"/>
  <c r="G294" i="3"/>
  <c r="G293" i="3"/>
  <c r="G292" i="3"/>
  <c r="G291" i="3"/>
  <c r="H291" i="3" s="1"/>
  <c r="G290" i="3"/>
  <c r="G289" i="3"/>
  <c r="G288" i="3"/>
  <c r="G287" i="3"/>
  <c r="G286" i="3"/>
  <c r="G285" i="3"/>
  <c r="G284" i="3"/>
  <c r="G283" i="3"/>
  <c r="H283" i="3" s="1"/>
  <c r="G282" i="3"/>
  <c r="G281" i="3"/>
  <c r="G280" i="3"/>
  <c r="G279" i="3"/>
  <c r="G278" i="3"/>
  <c r="G277" i="3"/>
  <c r="G276" i="3"/>
  <c r="G275" i="3"/>
  <c r="H275" i="3" s="1"/>
  <c r="G274" i="3"/>
  <c r="G273" i="3"/>
  <c r="G272" i="3"/>
  <c r="G271" i="3"/>
  <c r="G270" i="3"/>
  <c r="G269" i="3"/>
  <c r="G268" i="3"/>
  <c r="G267" i="3"/>
  <c r="H267" i="3" s="1"/>
  <c r="G266" i="3"/>
  <c r="G265" i="3"/>
  <c r="G264" i="3"/>
  <c r="G263" i="3"/>
  <c r="G262" i="3"/>
  <c r="G261" i="3"/>
  <c r="G260" i="3"/>
  <c r="G259" i="3"/>
  <c r="H259" i="3" s="1"/>
  <c r="G258" i="3"/>
  <c r="G257" i="3"/>
  <c r="G256" i="3"/>
  <c r="G255" i="3"/>
  <c r="G254" i="3"/>
  <c r="G253" i="3"/>
  <c r="G252" i="3"/>
  <c r="G251" i="3"/>
  <c r="H251" i="3" s="1"/>
  <c r="G250" i="3"/>
  <c r="G249" i="3"/>
  <c r="G248" i="3"/>
  <c r="G247" i="3"/>
  <c r="G246" i="3"/>
  <c r="G245" i="3"/>
  <c r="G244" i="3"/>
  <c r="G243" i="3"/>
  <c r="H243" i="3" s="1"/>
  <c r="G242" i="3"/>
  <c r="G241" i="3"/>
  <c r="G240" i="3"/>
  <c r="G239" i="3"/>
  <c r="G238" i="3"/>
  <c r="G237" i="3"/>
  <c r="G236" i="3"/>
  <c r="G235" i="3"/>
  <c r="H235" i="3" s="1"/>
  <c r="G234" i="3"/>
  <c r="G233" i="3"/>
  <c r="G232" i="3"/>
  <c r="G231" i="3"/>
  <c r="G230" i="3"/>
  <c r="G229" i="3"/>
  <c r="G228" i="3"/>
  <c r="G227" i="3"/>
  <c r="H227" i="3" s="1"/>
  <c r="G226" i="3"/>
  <c r="G225" i="3"/>
  <c r="G224" i="3"/>
  <c r="G223" i="3"/>
  <c r="G222" i="3"/>
  <c r="G221" i="3"/>
  <c r="G220" i="3"/>
  <c r="G219" i="3"/>
  <c r="H219" i="3" s="1"/>
  <c r="G218" i="3"/>
  <c r="G217" i="3"/>
  <c r="G216" i="3"/>
  <c r="G215" i="3"/>
  <c r="G214" i="3"/>
  <c r="G213" i="3"/>
  <c r="G212" i="3"/>
  <c r="G211" i="3"/>
  <c r="H211" i="3" s="1"/>
  <c r="G210" i="3"/>
  <c r="G209" i="3"/>
  <c r="G208" i="3"/>
  <c r="G207" i="3"/>
  <c r="G206" i="3"/>
  <c r="G205" i="3"/>
  <c r="G204" i="3"/>
  <c r="G203" i="3"/>
  <c r="H203" i="3" s="1"/>
  <c r="G202" i="3"/>
  <c r="G201" i="3"/>
  <c r="G200" i="3"/>
  <c r="G199" i="3"/>
  <c r="G198" i="3"/>
  <c r="G197" i="3"/>
  <c r="G196" i="3"/>
  <c r="G195" i="3"/>
  <c r="H195" i="3" s="1"/>
  <c r="G194" i="3"/>
  <c r="G193" i="3"/>
  <c r="G192" i="3"/>
  <c r="G191" i="3"/>
  <c r="G190" i="3"/>
  <c r="G189" i="3"/>
  <c r="G188" i="3"/>
  <c r="G187" i="3"/>
  <c r="H187" i="3" s="1"/>
  <c r="G186" i="3"/>
  <c r="G185" i="3"/>
  <c r="G184" i="3"/>
  <c r="G183" i="3"/>
  <c r="G182" i="3"/>
  <c r="G181" i="3"/>
  <c r="G180" i="3"/>
  <c r="G179" i="3"/>
  <c r="H179" i="3" s="1"/>
  <c r="G178" i="3"/>
  <c r="G177" i="3"/>
  <c r="G176" i="3"/>
  <c r="G175" i="3"/>
  <c r="G174" i="3"/>
  <c r="G173" i="3"/>
  <c r="G172" i="3"/>
  <c r="G171" i="3"/>
  <c r="H171" i="3" s="1"/>
  <c r="G170" i="3"/>
  <c r="G169" i="3"/>
  <c r="G168" i="3"/>
  <c r="G167" i="3"/>
  <c r="G166" i="3"/>
  <c r="G165" i="3"/>
  <c r="G164" i="3"/>
  <c r="G163" i="3"/>
  <c r="H163" i="3" s="1"/>
  <c r="G162" i="3"/>
  <c r="G161" i="3"/>
  <c r="G160" i="3"/>
  <c r="G159" i="3"/>
  <c r="G158" i="3"/>
  <c r="G157" i="3"/>
  <c r="G156" i="3"/>
  <c r="G155" i="3"/>
  <c r="H155" i="3" s="1"/>
  <c r="G154" i="3"/>
  <c r="G153" i="3"/>
  <c r="G152" i="3"/>
  <c r="G151" i="3"/>
  <c r="G150" i="3"/>
  <c r="G149" i="3"/>
  <c r="G148" i="3"/>
  <c r="G147" i="3"/>
  <c r="H147" i="3" s="1"/>
  <c r="G146" i="3"/>
  <c r="G145" i="3"/>
  <c r="G144" i="3"/>
  <c r="G143" i="3"/>
  <c r="G142" i="3"/>
  <c r="G141" i="3"/>
  <c r="G140" i="3"/>
  <c r="G139" i="3"/>
  <c r="H139" i="3" s="1"/>
  <c r="G138" i="3"/>
  <c r="G137" i="3"/>
  <c r="G136" i="3"/>
  <c r="G135" i="3"/>
  <c r="G134" i="3"/>
  <c r="G133" i="3"/>
  <c r="G132" i="3"/>
  <c r="G131" i="3"/>
  <c r="H131" i="3" s="1"/>
  <c r="G130" i="3"/>
  <c r="G129" i="3"/>
  <c r="G128" i="3"/>
  <c r="G127" i="3"/>
  <c r="G126" i="3"/>
  <c r="G125" i="3"/>
  <c r="G124" i="3"/>
  <c r="G123" i="3"/>
  <c r="H123" i="3" s="1"/>
  <c r="G122" i="3"/>
  <c r="G121" i="3"/>
  <c r="G120" i="3"/>
  <c r="G119" i="3"/>
  <c r="G118" i="3"/>
  <c r="G117" i="3"/>
  <c r="G116" i="3"/>
  <c r="G115" i="3"/>
  <c r="H115" i="3" s="1"/>
  <c r="G114" i="3"/>
  <c r="G113" i="3"/>
  <c r="G112" i="3"/>
  <c r="G111" i="3"/>
  <c r="G110" i="3"/>
  <c r="G109" i="3"/>
  <c r="G108" i="3"/>
  <c r="G107" i="3"/>
  <c r="H107" i="3" s="1"/>
  <c r="G106" i="3"/>
  <c r="G105" i="3"/>
  <c r="G104" i="3"/>
  <c r="G103" i="3"/>
  <c r="G102" i="3"/>
  <c r="G101" i="3"/>
  <c r="G100" i="3"/>
  <c r="G99" i="3"/>
  <c r="H99" i="3" s="1"/>
  <c r="G98" i="3"/>
  <c r="G97" i="3"/>
  <c r="G96" i="3"/>
  <c r="G95" i="3"/>
  <c r="G94" i="3"/>
  <c r="G93" i="3"/>
  <c r="G92" i="3"/>
  <c r="G91" i="3"/>
  <c r="H91" i="3" s="1"/>
  <c r="G90" i="3"/>
  <c r="G89" i="3"/>
  <c r="G88" i="3"/>
  <c r="G87" i="3"/>
  <c r="G86" i="3"/>
  <c r="G85" i="3"/>
  <c r="G84" i="3"/>
  <c r="G83" i="3"/>
  <c r="H83" i="3" s="1"/>
  <c r="G82" i="3"/>
  <c r="G81" i="3"/>
  <c r="G80" i="3"/>
  <c r="G79" i="3"/>
  <c r="G78" i="3"/>
  <c r="G77" i="3"/>
  <c r="G76" i="3"/>
  <c r="G75" i="3"/>
  <c r="H75" i="3" s="1"/>
  <c r="G74" i="3"/>
  <c r="G73" i="3"/>
  <c r="G72" i="3"/>
  <c r="G71" i="3"/>
  <c r="G70" i="3"/>
  <c r="G69" i="3"/>
  <c r="G68" i="3"/>
  <c r="G67" i="3"/>
  <c r="H67" i="3" s="1"/>
  <c r="G66" i="3"/>
  <c r="G65" i="3"/>
  <c r="G64" i="3"/>
  <c r="G63" i="3"/>
  <c r="G62" i="3"/>
  <c r="G61" i="3"/>
  <c r="G60" i="3"/>
  <c r="G59" i="3"/>
  <c r="H59" i="3" s="1"/>
  <c r="G58" i="3"/>
  <c r="G57" i="3"/>
  <c r="G56" i="3"/>
  <c r="G55" i="3"/>
  <c r="G54" i="3"/>
  <c r="G53" i="3"/>
  <c r="G52" i="3"/>
  <c r="G51" i="3"/>
  <c r="H51" i="3" s="1"/>
  <c r="G50" i="3"/>
  <c r="G49" i="3"/>
  <c r="G48" i="3"/>
  <c r="G47" i="3"/>
  <c r="G46" i="3"/>
  <c r="G45" i="3"/>
  <c r="G44" i="3"/>
  <c r="G43" i="3"/>
  <c r="H43" i="3" s="1"/>
  <c r="H554" i="3"/>
  <c r="H553" i="3"/>
  <c r="H552" i="3"/>
  <c r="H551" i="3"/>
  <c r="H550" i="3"/>
  <c r="H549" i="3"/>
  <c r="H548" i="3"/>
  <c r="H546" i="3"/>
  <c r="H545" i="3"/>
  <c r="H544" i="3"/>
  <c r="H543" i="3"/>
  <c r="H542" i="3"/>
  <c r="H541" i="3"/>
  <c r="H540" i="3"/>
  <c r="H538" i="3"/>
  <c r="H537" i="3"/>
  <c r="H536" i="3"/>
  <c r="H535" i="3"/>
  <c r="H534" i="3"/>
  <c r="H533" i="3"/>
  <c r="H532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4" i="3"/>
  <c r="H513" i="3"/>
  <c r="H512" i="3"/>
  <c r="H511" i="3"/>
  <c r="H510" i="3"/>
  <c r="H509" i="3"/>
  <c r="H508" i="3"/>
  <c r="H506" i="3"/>
  <c r="H505" i="3"/>
  <c r="H504" i="3"/>
  <c r="H503" i="3"/>
  <c r="H502" i="3"/>
  <c r="H501" i="3"/>
  <c r="H500" i="3"/>
  <c r="H498" i="3"/>
  <c r="H497" i="3"/>
  <c r="H496" i="3"/>
  <c r="H495" i="3"/>
  <c r="H494" i="3"/>
  <c r="H493" i="3"/>
  <c r="H492" i="3"/>
  <c r="H490" i="3"/>
  <c r="H489" i="3"/>
  <c r="H488" i="3"/>
  <c r="H487" i="3"/>
  <c r="H486" i="3"/>
  <c r="H485" i="3"/>
  <c r="H484" i="3"/>
  <c r="H482" i="3"/>
  <c r="H481" i="3"/>
  <c r="H480" i="3"/>
  <c r="H479" i="3"/>
  <c r="H478" i="3"/>
  <c r="H477" i="3"/>
  <c r="H476" i="3"/>
  <c r="H474" i="3"/>
  <c r="H473" i="3"/>
  <c r="H472" i="3"/>
  <c r="H471" i="3"/>
  <c r="H470" i="3"/>
  <c r="H469" i="3"/>
  <c r="H468" i="3"/>
  <c r="H466" i="3"/>
  <c r="H465" i="3"/>
  <c r="H464" i="3"/>
  <c r="H463" i="3"/>
  <c r="H462" i="3"/>
  <c r="H461" i="3"/>
  <c r="H460" i="3"/>
  <c r="H458" i="3"/>
  <c r="H457" i="3"/>
  <c r="H456" i="3"/>
  <c r="H455" i="3"/>
  <c r="H454" i="3"/>
  <c r="H453" i="3"/>
  <c r="H452" i="3"/>
  <c r="H450" i="3"/>
  <c r="H449" i="3"/>
  <c r="H448" i="3"/>
  <c r="H447" i="3"/>
  <c r="H446" i="3"/>
  <c r="H445" i="3"/>
  <c r="H444" i="3"/>
  <c r="H442" i="3"/>
  <c r="H441" i="3"/>
  <c r="H440" i="3"/>
  <c r="H439" i="3"/>
  <c r="H438" i="3"/>
  <c r="H437" i="3"/>
  <c r="H436" i="3"/>
  <c r="H434" i="3"/>
  <c r="H433" i="3"/>
  <c r="H432" i="3"/>
  <c r="H431" i="3"/>
  <c r="H430" i="3"/>
  <c r="H429" i="3"/>
  <c r="H428" i="3"/>
  <c r="H426" i="3"/>
  <c r="H425" i="3"/>
  <c r="H424" i="3"/>
  <c r="H423" i="3"/>
  <c r="H422" i="3"/>
  <c r="H421" i="3"/>
  <c r="H420" i="3"/>
  <c r="H418" i="3"/>
  <c r="H417" i="3"/>
  <c r="H416" i="3"/>
  <c r="H415" i="3"/>
  <c r="H414" i="3"/>
  <c r="H413" i="3"/>
  <c r="H412" i="3"/>
  <c r="H410" i="3"/>
  <c r="H409" i="3"/>
  <c r="H408" i="3"/>
  <c r="H407" i="3"/>
  <c r="H406" i="3"/>
  <c r="H405" i="3"/>
  <c r="H404" i="3"/>
  <c r="H402" i="3"/>
  <c r="H401" i="3"/>
  <c r="H400" i="3"/>
  <c r="H399" i="3"/>
  <c r="H398" i="3"/>
  <c r="H397" i="3"/>
  <c r="H396" i="3"/>
  <c r="H394" i="3"/>
  <c r="H393" i="3"/>
  <c r="H392" i="3"/>
  <c r="H391" i="3"/>
  <c r="H390" i="3"/>
  <c r="H389" i="3"/>
  <c r="H388" i="3"/>
  <c r="H386" i="3"/>
  <c r="H385" i="3"/>
  <c r="H384" i="3"/>
  <c r="H383" i="3"/>
  <c r="H382" i="3"/>
  <c r="H381" i="3"/>
  <c r="H380" i="3"/>
  <c r="H378" i="3"/>
  <c r="H377" i="3"/>
  <c r="H376" i="3"/>
  <c r="H375" i="3"/>
  <c r="H374" i="3"/>
  <c r="H373" i="3"/>
  <c r="H372" i="3"/>
  <c r="H370" i="3"/>
  <c r="H369" i="3"/>
  <c r="H368" i="3"/>
  <c r="H367" i="3"/>
  <c r="H366" i="3"/>
  <c r="H365" i="3"/>
  <c r="H364" i="3"/>
  <c r="H362" i="3"/>
  <c r="H361" i="3"/>
  <c r="H360" i="3"/>
  <c r="H359" i="3"/>
  <c r="H358" i="3"/>
  <c r="H357" i="3"/>
  <c r="H356" i="3"/>
  <c r="H354" i="3"/>
  <c r="H353" i="3"/>
  <c r="H352" i="3"/>
  <c r="H351" i="3"/>
  <c r="H350" i="3"/>
  <c r="H349" i="3"/>
  <c r="H348" i="3"/>
  <c r="H346" i="3"/>
  <c r="H345" i="3"/>
  <c r="H344" i="3"/>
  <c r="H343" i="3"/>
  <c r="H342" i="3"/>
  <c r="H341" i="3"/>
  <c r="H340" i="3"/>
  <c r="H338" i="3"/>
  <c r="H337" i="3"/>
  <c r="H336" i="3"/>
  <c r="H335" i="3"/>
  <c r="H334" i="3"/>
  <c r="H333" i="3"/>
  <c r="H332" i="3"/>
  <c r="H330" i="3"/>
  <c r="H329" i="3"/>
  <c r="H328" i="3"/>
  <c r="H327" i="3"/>
  <c r="H326" i="3"/>
  <c r="H325" i="3"/>
  <c r="H324" i="3"/>
  <c r="H322" i="3"/>
  <c r="H321" i="3"/>
  <c r="H320" i="3"/>
  <c r="H319" i="3"/>
  <c r="H318" i="3"/>
  <c r="H317" i="3"/>
  <c r="H316" i="3"/>
  <c r="H314" i="3"/>
  <c r="H313" i="3"/>
  <c r="H312" i="3"/>
  <c r="H311" i="3"/>
  <c r="H310" i="3"/>
  <c r="H309" i="3"/>
  <c r="H308" i="3"/>
  <c r="H306" i="3"/>
  <c r="H305" i="3"/>
  <c r="H304" i="3"/>
  <c r="H303" i="3"/>
  <c r="H302" i="3"/>
  <c r="H301" i="3"/>
  <c r="H300" i="3"/>
  <c r="H298" i="3"/>
  <c r="H297" i="3"/>
  <c r="H296" i="3"/>
  <c r="H295" i="3"/>
  <c r="H294" i="3"/>
  <c r="H293" i="3"/>
  <c r="H292" i="3"/>
  <c r="H290" i="3"/>
  <c r="H289" i="3"/>
  <c r="H288" i="3"/>
  <c r="H287" i="3"/>
  <c r="H286" i="3"/>
  <c r="H285" i="3"/>
  <c r="H284" i="3"/>
  <c r="H282" i="3"/>
  <c r="H281" i="3"/>
  <c r="H280" i="3"/>
  <c r="H279" i="3"/>
  <c r="H278" i="3"/>
  <c r="H277" i="3"/>
  <c r="H276" i="3"/>
  <c r="H274" i="3"/>
  <c r="H273" i="3"/>
  <c r="H272" i="3"/>
  <c r="H271" i="3"/>
  <c r="H270" i="3"/>
  <c r="H269" i="3"/>
  <c r="H268" i="3"/>
  <c r="H266" i="3"/>
  <c r="H265" i="3"/>
  <c r="H264" i="3"/>
  <c r="H263" i="3"/>
  <c r="H262" i="3"/>
  <c r="H261" i="3"/>
  <c r="H260" i="3"/>
  <c r="H258" i="3"/>
  <c r="H257" i="3"/>
  <c r="H256" i="3"/>
  <c r="H255" i="3"/>
  <c r="H254" i="3"/>
  <c r="H253" i="3"/>
  <c r="H252" i="3"/>
  <c r="H250" i="3"/>
  <c r="H249" i="3"/>
  <c r="H248" i="3"/>
  <c r="H247" i="3"/>
  <c r="H246" i="3"/>
  <c r="H245" i="3"/>
  <c r="H244" i="3"/>
  <c r="H242" i="3"/>
  <c r="H241" i="3"/>
  <c r="H240" i="3"/>
  <c r="H239" i="3"/>
  <c r="H238" i="3"/>
  <c r="H237" i="3"/>
  <c r="H236" i="3"/>
  <c r="H234" i="3"/>
  <c r="H233" i="3"/>
  <c r="H232" i="3"/>
  <c r="H231" i="3"/>
  <c r="H230" i="3"/>
  <c r="H229" i="3"/>
  <c r="H228" i="3"/>
  <c r="H226" i="3"/>
  <c r="H225" i="3"/>
  <c r="H224" i="3"/>
  <c r="H223" i="3"/>
  <c r="H222" i="3"/>
  <c r="H221" i="3"/>
  <c r="H220" i="3"/>
  <c r="H218" i="3"/>
  <c r="H217" i="3"/>
  <c r="H216" i="3"/>
  <c r="H215" i="3"/>
  <c r="H214" i="3"/>
  <c r="H213" i="3"/>
  <c r="H212" i="3"/>
  <c r="H210" i="3"/>
  <c r="H209" i="3"/>
  <c r="H208" i="3"/>
  <c r="H207" i="3"/>
  <c r="H206" i="3"/>
  <c r="H205" i="3"/>
  <c r="H204" i="3"/>
  <c r="H202" i="3"/>
  <c r="H201" i="3"/>
  <c r="H200" i="3"/>
  <c r="H199" i="3"/>
  <c r="H198" i="3"/>
  <c r="H197" i="3"/>
  <c r="H196" i="3"/>
  <c r="H194" i="3"/>
  <c r="H193" i="3"/>
  <c r="H192" i="3"/>
  <c r="H191" i="3"/>
  <c r="H190" i="3"/>
  <c r="H189" i="3"/>
  <c r="H188" i="3"/>
  <c r="H186" i="3"/>
  <c r="H185" i="3"/>
  <c r="H184" i="3"/>
  <c r="H183" i="3"/>
  <c r="H182" i="3"/>
  <c r="H181" i="3"/>
  <c r="H180" i="3"/>
  <c r="H178" i="3"/>
  <c r="H177" i="3"/>
  <c r="H176" i="3"/>
  <c r="H175" i="3"/>
  <c r="H174" i="3"/>
  <c r="H173" i="3"/>
  <c r="H172" i="3"/>
  <c r="H170" i="3"/>
  <c r="H169" i="3"/>
  <c r="H168" i="3"/>
  <c r="H167" i="3"/>
  <c r="H166" i="3"/>
  <c r="H165" i="3"/>
  <c r="H164" i="3"/>
  <c r="H162" i="3"/>
  <c r="H161" i="3"/>
  <c r="H160" i="3"/>
  <c r="H159" i="3"/>
  <c r="H158" i="3"/>
  <c r="H157" i="3"/>
  <c r="H156" i="3"/>
  <c r="H154" i="3"/>
  <c r="H153" i="3"/>
  <c r="H152" i="3"/>
  <c r="H151" i="3"/>
  <c r="H150" i="3"/>
  <c r="H149" i="3"/>
  <c r="H148" i="3"/>
  <c r="H146" i="3"/>
  <c r="H145" i="3"/>
  <c r="H144" i="3"/>
  <c r="H143" i="3"/>
  <c r="H142" i="3"/>
  <c r="H141" i="3"/>
  <c r="H140" i="3"/>
  <c r="H138" i="3"/>
  <c r="H137" i="3"/>
  <c r="H136" i="3"/>
  <c r="H135" i="3"/>
  <c r="H134" i="3"/>
  <c r="H133" i="3"/>
  <c r="H132" i="3"/>
  <c r="H130" i="3"/>
  <c r="H129" i="3"/>
  <c r="H128" i="3"/>
  <c r="H127" i="3"/>
  <c r="H126" i="3"/>
  <c r="H125" i="3"/>
  <c r="H124" i="3"/>
  <c r="H122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8" i="3"/>
  <c r="H106" i="3"/>
  <c r="H105" i="3"/>
  <c r="H104" i="3"/>
  <c r="H103" i="3"/>
  <c r="H102" i="3"/>
  <c r="H101" i="3"/>
  <c r="H100" i="3"/>
  <c r="H98" i="3"/>
  <c r="H97" i="3"/>
  <c r="H96" i="3"/>
  <c r="H95" i="3"/>
  <c r="H94" i="3"/>
  <c r="H93" i="3"/>
  <c r="H92" i="3"/>
  <c r="H90" i="3"/>
  <c r="H89" i="3"/>
  <c r="H88" i="3"/>
  <c r="H87" i="3"/>
  <c r="H86" i="3"/>
  <c r="H85" i="3"/>
  <c r="H84" i="3"/>
  <c r="H82" i="3"/>
  <c r="H81" i="3"/>
  <c r="H80" i="3"/>
  <c r="H79" i="3"/>
  <c r="H78" i="3"/>
  <c r="H77" i="3"/>
  <c r="H76" i="3"/>
  <c r="H74" i="3"/>
  <c r="H73" i="3"/>
  <c r="H72" i="3"/>
  <c r="H71" i="3"/>
  <c r="H70" i="3"/>
  <c r="H69" i="3"/>
  <c r="H68" i="3"/>
  <c r="H66" i="3"/>
  <c r="H65" i="3"/>
  <c r="H64" i="3"/>
  <c r="H63" i="3"/>
  <c r="H62" i="3"/>
  <c r="H61" i="3"/>
  <c r="H60" i="3"/>
  <c r="H58" i="3"/>
  <c r="H57" i="3"/>
  <c r="H56" i="3"/>
  <c r="H55" i="3"/>
  <c r="H54" i="3"/>
  <c r="H53" i="3"/>
  <c r="H52" i="3"/>
  <c r="H50" i="3"/>
  <c r="H49" i="3"/>
  <c r="H48" i="3"/>
  <c r="H47" i="3"/>
  <c r="H46" i="3"/>
  <c r="H45" i="3"/>
  <c r="H44" i="3"/>
  <c r="F43" i="3"/>
  <c r="G7" i="8"/>
  <c r="B41" i="6" s="1"/>
  <c r="C7" i="8"/>
  <c r="B37" i="6" s="1"/>
  <c r="B24" i="6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B18" i="6"/>
  <c r="B19" i="6"/>
  <c r="B20" i="6"/>
  <c r="B21" i="6"/>
  <c r="B22" i="6"/>
  <c r="B23" i="6"/>
  <c r="B25" i="6"/>
  <c r="B17" i="6"/>
  <c r="C5" i="4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B23" i="3"/>
  <c r="C23" i="3" s="1"/>
  <c r="C9" i="6" s="1"/>
  <c r="B26" i="6" l="1"/>
  <c r="B28" i="6"/>
  <c r="B5" i="6"/>
  <c r="C8" i="6"/>
  <c r="C12" i="6"/>
  <c r="C11" i="6"/>
  <c r="B4" i="6"/>
  <c r="B7" i="6"/>
  <c r="C10" i="6"/>
  <c r="B6" i="6"/>
  <c r="B19" i="3"/>
  <c r="B22" i="3"/>
  <c r="B21" i="3"/>
  <c r="B20" i="3"/>
  <c r="B13" i="6" l="1"/>
</calcChain>
</file>

<file path=xl/sharedStrings.xml><?xml version="1.0" encoding="utf-8"?>
<sst xmlns="http://schemas.openxmlformats.org/spreadsheetml/2006/main" count="121" uniqueCount="100">
  <si>
    <t>S/N</t>
  </si>
  <si>
    <t>Instructions</t>
  </si>
  <si>
    <t>Tab</t>
  </si>
  <si>
    <t>To fill in</t>
  </si>
  <si>
    <t>Fill in the "Start Date" and "End Date" of your project</t>
  </si>
  <si>
    <t>Auto populated</t>
  </si>
  <si>
    <t>Indicate if the donor is a key officer/related party or charity</t>
  </si>
  <si>
    <t>You may refer to the table when filling up the form in OSG</t>
  </si>
  <si>
    <t>Project start date</t>
  </si>
  <si>
    <t>Project end date</t>
  </si>
  <si>
    <t>Amount</t>
  </si>
  <si>
    <t xml:space="preserve">Individual/Corporate </t>
  </si>
  <si>
    <t xml:space="preserve">Related party </t>
  </si>
  <si>
    <t xml:space="preserve">Charities </t>
  </si>
  <si>
    <t xml:space="preserve">Key Officer </t>
  </si>
  <si>
    <t>Total Amount</t>
  </si>
  <si>
    <t>Payment Method</t>
  </si>
  <si>
    <t>Donor Name</t>
  </si>
  <si>
    <t>Amount (S$)</t>
  </si>
  <si>
    <t>Key Officer/
Related party or
Charities</t>
  </si>
  <si>
    <t>URL (if applicable)</t>
  </si>
  <si>
    <t>Item</t>
  </si>
  <si>
    <t>Advertising</t>
  </si>
  <si>
    <t>Cash</t>
  </si>
  <si>
    <t>Transport</t>
  </si>
  <si>
    <t>Others</t>
  </si>
  <si>
    <t>Cheque</t>
  </si>
  <si>
    <t>Digital fund raising on TB approved digital crowdfunding platforms</t>
  </si>
  <si>
    <t>Giving.sg</t>
  </si>
  <si>
    <t>Give.asia</t>
  </si>
  <si>
    <t>Total</t>
  </si>
  <si>
    <t>Venue</t>
  </si>
  <si>
    <t>Gifts</t>
  </si>
  <si>
    <t>Deeda</t>
  </si>
  <si>
    <t>Ray of Hope</t>
  </si>
  <si>
    <t>Donation received date (DD/MM/YYYY)</t>
  </si>
  <si>
    <t>SimplyGiving</t>
  </si>
  <si>
    <t>Cash Income</t>
  </si>
  <si>
    <t>Cash Expenditure</t>
  </si>
  <si>
    <t>In-kind Income and Expenditure</t>
  </si>
  <si>
    <t>Finalised Form</t>
  </si>
  <si>
    <t>Provide the breakdown of in-kind income and expenditure</t>
  </si>
  <si>
    <t>Provide the breakdown of cash expenditure</t>
  </si>
  <si>
    <t>2. Provide any estimated value of the goods/items donated to the fund-raising project.</t>
  </si>
  <si>
    <t>Remarks (if any)</t>
  </si>
  <si>
    <r>
      <rPr>
        <b/>
        <sz val="11"/>
        <color theme="1"/>
        <rFont val="Calibri"/>
        <family val="2"/>
        <scheme val="minor"/>
      </rPr>
      <t xml:space="preserve">Key Officer </t>
    </r>
    <r>
      <rPr>
        <sz val="11"/>
        <color theme="1"/>
        <rFont val="Calibri"/>
        <family val="2"/>
        <scheme val="minor"/>
      </rPr>
      <t>- shall have the same meaning as that of “key officer” in Clause 2(1) of the Charities Act.</t>
    </r>
  </si>
  <si>
    <r>
      <rPr>
        <b/>
        <sz val="11"/>
        <color theme="1"/>
        <rFont val="Calibri"/>
        <family val="2"/>
        <scheme val="minor"/>
      </rPr>
      <t>Related Party</t>
    </r>
    <r>
      <rPr>
        <sz val="11"/>
        <color theme="1"/>
        <rFont val="Calibri"/>
        <family val="2"/>
        <scheme val="minor"/>
      </rPr>
      <t xml:space="preserve"> - a third party that has common shareholders/directors/management staff with your charity, or a third party where any shareholder/director/management staff has a family relationship with any shareholder/director/management staff of your charity</t>
    </r>
  </si>
  <si>
    <r>
      <rPr>
        <b/>
        <sz val="11"/>
        <color theme="1"/>
        <rFont val="Calibri"/>
        <family val="2"/>
        <scheme val="minor"/>
      </rPr>
      <t xml:space="preserve">Charities </t>
    </r>
    <r>
      <rPr>
        <sz val="11"/>
        <color theme="1"/>
        <rFont val="Calibri"/>
        <family val="2"/>
        <scheme val="minor"/>
      </rPr>
      <t>- as defined in the Charities Act of Singapore, registered with Commissioner of Charities</t>
    </r>
  </si>
  <si>
    <t xml:space="preserve">Income and Expenditure In-kind </t>
  </si>
  <si>
    <t>Fill in the "Start Date" and "End Date" of the project</t>
  </si>
  <si>
    <t>Income Details</t>
  </si>
  <si>
    <t>3. Input Donors' full name.</t>
  </si>
  <si>
    <t>Expenditure Details</t>
  </si>
  <si>
    <t>Category</t>
  </si>
  <si>
    <t>Income In-kind details</t>
  </si>
  <si>
    <t>Expenditure In-kind details</t>
  </si>
  <si>
    <t>2. Examples: rental of dinner venue covered by corporate fund-raising partner, transport cost covered by provider</t>
  </si>
  <si>
    <t>Expenditure/Income (E/I) Ratio</t>
  </si>
  <si>
    <t>1. Examples of item: watches, paintings</t>
  </si>
  <si>
    <t>3. For Category 'Others', please indicate the details in the Remarks field.</t>
  </si>
  <si>
    <r>
      <t xml:space="preserve">1. Report all expenditure incurred for the project donated/sponsored/paid by </t>
    </r>
    <r>
      <rPr>
        <b/>
        <sz val="11"/>
        <color theme="1"/>
        <rFont val="Calibri"/>
        <family val="2"/>
        <scheme val="minor"/>
      </rPr>
      <t>third party</t>
    </r>
    <r>
      <rPr>
        <sz val="11"/>
        <color theme="1"/>
        <rFont val="Calibri"/>
        <family val="2"/>
        <scheme val="minor"/>
      </rPr>
      <t>.</t>
    </r>
  </si>
  <si>
    <t>Table</t>
  </si>
  <si>
    <t>Table 2 (auto populated)</t>
  </si>
  <si>
    <t>Table 3</t>
  </si>
  <si>
    <t>4. Indicate if the donor is a Key Officer/Related Party or Charities listed with Commissioner of  Charities</t>
  </si>
  <si>
    <t>1. Donation Received Date should be within approved project period (both start &amp; end date inclusive).</t>
  </si>
  <si>
    <t>Credit &amp; Debit Card / E-Wallet</t>
  </si>
  <si>
    <t>Online Direct Fund Transfer</t>
  </si>
  <si>
    <t>Fill in the Income Details</t>
  </si>
  <si>
    <r>
      <t xml:space="preserve">1. Report all expenditure incurred for the project paid by </t>
    </r>
    <r>
      <rPr>
        <b/>
        <sz val="11"/>
        <color theme="1"/>
        <rFont val="Calibri"/>
        <family val="2"/>
        <scheme val="minor"/>
      </rPr>
      <t>your Charity</t>
    </r>
    <r>
      <rPr>
        <sz val="11"/>
        <color theme="1"/>
        <rFont val="Calibri"/>
        <family val="2"/>
        <scheme val="minor"/>
      </rPr>
      <t xml:space="preserve"> (Excluding Expenditure In-Kind)</t>
    </r>
  </si>
  <si>
    <t>Delivery</t>
  </si>
  <si>
    <t>Digital Crowdfunding Platform Fee</t>
  </si>
  <si>
    <t>Marketing</t>
  </si>
  <si>
    <t>Food &amp; Beverage</t>
  </si>
  <si>
    <t xml:space="preserve">3. Donation Received Date should be within approved project start or end date (both date inclusive) </t>
  </si>
  <si>
    <t>Summary of Cash Income &amp; Expenditure</t>
  </si>
  <si>
    <t>Supplementary Claim Form</t>
  </si>
  <si>
    <t>Bank Credit Date</t>
  </si>
  <si>
    <t>Fill in the Total Income Raised and Total Income Submitted</t>
  </si>
  <si>
    <t>Definition of Key Officer, Related Party &amp; Charities</t>
  </si>
  <si>
    <t>Summary of Income &amp; Expenditure In-Kind</t>
  </si>
  <si>
    <t>(S$)</t>
  </si>
  <si>
    <t>Provide the breakdown of cash income</t>
  </si>
  <si>
    <t>Fill in the Total Income Raised and Total Income Submitted (exclude income in-kind)</t>
  </si>
  <si>
    <t>Warning - to check and resolve before claim submission in OSG</t>
  </si>
  <si>
    <t>Please adhere to the instructions provided below to facilitate the completion of the Supplementary Claim Form ("Form"). This Form includes validation checks  to guide your claim submission in OSG.</t>
  </si>
  <si>
    <t>2. For all payment methods except digital crowd funding platforms, Bank Credit Date should be within approved project period.</t>
  </si>
  <si>
    <t>Summary</t>
  </si>
  <si>
    <t>Table 1 (mandatory, please input)</t>
  </si>
  <si>
    <t>Income Item</t>
  </si>
  <si>
    <t>Expenditure Item</t>
  </si>
  <si>
    <t>Indicate if there are donations with conditions imposed by the donors</t>
  </si>
  <si>
    <t>Total Income Submitted*</t>
  </si>
  <si>
    <t>*To exclude donations that have conditions imposed by the donors in respect of the donation. If there are donations</t>
  </si>
  <si>
    <t>with conditions imposed by the donors (“Conditional Donations”), such donations may be included only if the donor</t>
  </si>
  <si>
    <t>irrevocable property/funds of your organisation.</t>
  </si>
  <si>
    <t>has confirmed that the conditions have been fully fulfilled and the donations have become the unconditional and</t>
  </si>
  <si>
    <t>5. Indicate if there are donations with conditions imposed by the donors ("Conditional Donations"). For each Conditional Donation, submit the respective donor's confirmation using the attached template below.</t>
  </si>
  <si>
    <t>Confirmation template - Conditional Donations</t>
  </si>
  <si>
    <t>Conditional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</si>
</sst>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1" applyFont="1" applyProtection="1">
      <protection hidden="1"/>
    </xf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Protection="1">
      <protection hidden="1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166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4" borderId="2" xfId="1" applyNumberFormat="1" applyFont="1" applyFill="1" applyBorder="1" applyProtection="1">
      <protection hidden="1"/>
    </xf>
    <xf numFmtId="164" fontId="0" fillId="4" borderId="4" xfId="1" applyNumberFormat="1" applyFont="1" applyFill="1" applyBorder="1" applyProtection="1">
      <protection hidden="1"/>
    </xf>
    <xf numFmtId="164" fontId="0" fillId="4" borderId="2" xfId="0" applyNumberFormat="1" applyFill="1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164" fontId="0" fillId="4" borderId="0" xfId="0" applyNumberFormat="1" applyFill="1" applyProtection="1">
      <protection hidden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8" fillId="0" borderId="1" xfId="2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8" fillId="0" borderId="1" xfId="2" applyBorder="1" applyAlignment="1">
      <alignment vertical="top"/>
    </xf>
    <xf numFmtId="0" fontId="8" fillId="0" borderId="1" xfId="2" applyBorder="1" applyAlignment="1">
      <alignment vertical="top" wrapText="1"/>
    </xf>
    <xf numFmtId="0" fontId="1" fillId="6" borderId="1" xfId="0" applyFont="1" applyFill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>
      <alignment horizontal="center" vertical="top"/>
    </xf>
    <xf numFmtId="0" fontId="0" fillId="7" borderId="1" xfId="0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3" borderId="10" xfId="0" applyFill="1" applyBorder="1"/>
    <xf numFmtId="0" fontId="0" fillId="4" borderId="10" xfId="0" applyFill="1" applyBorder="1"/>
    <xf numFmtId="0" fontId="0" fillId="5" borderId="10" xfId="0" applyFill="1" applyBorder="1"/>
    <xf numFmtId="165" fontId="0" fillId="0" borderId="0" xfId="1" applyFont="1" applyProtection="1">
      <protection locked="0"/>
    </xf>
    <xf numFmtId="165" fontId="0" fillId="0" borderId="0" xfId="1" applyFont="1"/>
    <xf numFmtId="165" fontId="1" fillId="7" borderId="1" xfId="1" applyFont="1" applyFill="1" applyBorder="1" applyAlignment="1">
      <alignment horizontal="center" vertical="center"/>
    </xf>
    <xf numFmtId="0" fontId="0" fillId="0" borderId="15" xfId="0" applyBorder="1"/>
    <xf numFmtId="165" fontId="11" fillId="0" borderId="0" xfId="1" applyFont="1" applyAlignment="1">
      <alignment horizontal="center"/>
    </xf>
    <xf numFmtId="165" fontId="11" fillId="0" borderId="0" xfId="1" applyFont="1"/>
    <xf numFmtId="165" fontId="1" fillId="0" borderId="0" xfId="1" applyFont="1"/>
    <xf numFmtId="0" fontId="0" fillId="0" borderId="22" xfId="0" applyBorder="1"/>
    <xf numFmtId="0" fontId="0" fillId="0" borderId="23" xfId="0" applyBorder="1"/>
    <xf numFmtId="0" fontId="1" fillId="0" borderId="2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1" fillId="7" borderId="24" xfId="0" applyFont="1" applyFill="1" applyBorder="1" applyAlignment="1">
      <alignment vertical="top"/>
    </xf>
    <xf numFmtId="0" fontId="13" fillId="0" borderId="2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4" xfId="0" applyFont="1" applyBorder="1" applyAlignment="1">
      <alignment vertical="top"/>
    </xf>
    <xf numFmtId="0" fontId="13" fillId="0" borderId="26" xfId="0" applyFont="1" applyBorder="1" applyAlignment="1">
      <alignment vertical="top" wrapText="1"/>
    </xf>
    <xf numFmtId="165" fontId="0" fillId="4" borderId="28" xfId="1" applyFont="1" applyFill="1" applyBorder="1" applyAlignment="1" applyProtection="1">
      <alignment vertical="top"/>
      <protection hidden="1"/>
    </xf>
    <xf numFmtId="0" fontId="6" fillId="0" borderId="24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0" fillId="0" borderId="0" xfId="0" applyAlignment="1" applyProtection="1">
      <alignment vertical="top"/>
      <protection hidden="1"/>
    </xf>
    <xf numFmtId="0" fontId="0" fillId="0" borderId="31" xfId="0" applyBorder="1" applyAlignment="1" applyProtection="1">
      <alignment vertical="top"/>
      <protection hidden="1"/>
    </xf>
    <xf numFmtId="0" fontId="1" fillId="0" borderId="32" xfId="0" applyFont="1" applyBorder="1" applyAlignment="1">
      <alignment vertical="top"/>
    </xf>
    <xf numFmtId="0" fontId="0" fillId="0" borderId="33" xfId="0" applyBorder="1" applyAlignment="1" applyProtection="1">
      <alignment vertical="top"/>
      <protection hidden="1"/>
    </xf>
    <xf numFmtId="0" fontId="1" fillId="7" borderId="34" xfId="0" applyFont="1" applyFill="1" applyBorder="1" applyAlignment="1">
      <alignment vertical="top"/>
    </xf>
    <xf numFmtId="0" fontId="0" fillId="0" borderId="34" xfId="0" applyBorder="1" applyAlignment="1">
      <alignment vertical="top" wrapText="1"/>
    </xf>
    <xf numFmtId="0" fontId="0" fillId="0" borderId="34" xfId="0" applyBorder="1" applyAlignment="1">
      <alignment vertical="top"/>
    </xf>
    <xf numFmtId="0" fontId="0" fillId="0" borderId="30" xfId="0" applyBorder="1" applyAlignment="1">
      <alignment vertical="top"/>
    </xf>
    <xf numFmtId="0" fontId="2" fillId="0" borderId="30" xfId="0" applyFont="1" applyBorder="1"/>
    <xf numFmtId="0" fontId="0" fillId="0" borderId="37" xfId="0" applyBorder="1"/>
    <xf numFmtId="0" fontId="0" fillId="0" borderId="38" xfId="0" applyBorder="1"/>
    <xf numFmtId="0" fontId="4" fillId="0" borderId="22" xfId="0" applyFont="1" applyBorder="1" applyAlignment="1">
      <alignment vertical="top"/>
    </xf>
    <xf numFmtId="0" fontId="0" fillId="0" borderId="23" xfId="0" applyBorder="1" applyAlignment="1" applyProtection="1">
      <alignment vertical="top"/>
      <protection hidden="1"/>
    </xf>
    <xf numFmtId="0" fontId="2" fillId="0" borderId="42" xfId="0" applyFont="1" applyBorder="1"/>
    <xf numFmtId="0" fontId="1" fillId="7" borderId="43" xfId="0" applyFont="1" applyFill="1" applyBorder="1" applyAlignment="1">
      <alignment vertical="top"/>
    </xf>
    <xf numFmtId="165" fontId="1" fillId="2" borderId="1" xfId="1" applyFont="1" applyFill="1" applyBorder="1" applyAlignment="1">
      <alignment horizontal="center" vertical="center"/>
    </xf>
    <xf numFmtId="0" fontId="1" fillId="8" borderId="39" xfId="0" applyFont="1" applyFill="1" applyBorder="1"/>
    <xf numFmtId="0" fontId="7" fillId="0" borderId="0" xfId="0" applyFont="1" applyProtection="1">
      <protection locked="0"/>
    </xf>
    <xf numFmtId="0" fontId="0" fillId="0" borderId="2" xfId="0" applyBorder="1" applyAlignment="1" applyProtection="1">
      <alignment vertical="top"/>
      <protection hidden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4" fillId="0" borderId="0" xfId="0" applyFont="1"/>
    <xf numFmtId="0" fontId="15" fillId="9" borderId="1" xfId="0" applyFont="1" applyFill="1" applyBorder="1" applyAlignment="1">
      <alignment horizontal="center"/>
    </xf>
    <xf numFmtId="0" fontId="14" fillId="9" borderId="16" xfId="0" applyFont="1" applyFill="1" applyBorder="1"/>
    <xf numFmtId="0" fontId="14" fillId="9" borderId="17" xfId="0" applyFont="1" applyFill="1" applyBorder="1"/>
    <xf numFmtId="0" fontId="14" fillId="9" borderId="18" xfId="0" applyFont="1" applyFill="1" applyBorder="1"/>
    <xf numFmtId="164" fontId="0" fillId="0" borderId="0" xfId="0" applyNumberFormat="1"/>
    <xf numFmtId="165" fontId="0" fillId="0" borderId="0" xfId="1" applyFont="1" applyProtection="1"/>
    <xf numFmtId="166" fontId="7" fillId="0" borderId="0" xfId="0" applyNumberFormat="1" applyFont="1"/>
    <xf numFmtId="164" fontId="14" fillId="0" borderId="0" xfId="0" applyNumberFormat="1" applyFont="1"/>
    <xf numFmtId="165" fontId="14" fillId="0" borderId="0" xfId="1" applyFont="1" applyFill="1" applyProtection="1"/>
    <xf numFmtId="166" fontId="0" fillId="0" borderId="0" xfId="0" applyNumberFormat="1"/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center"/>
    </xf>
    <xf numFmtId="164" fontId="7" fillId="0" borderId="0" xfId="0" applyNumberFormat="1" applyFont="1"/>
    <xf numFmtId="165" fontId="0" fillId="0" borderId="0" xfId="1" applyFont="1" applyAlignment="1" applyProtection="1">
      <alignment horizontal="center"/>
    </xf>
    <xf numFmtId="0" fontId="9" fillId="0" borderId="1" xfId="0" applyFont="1" applyBorder="1" applyAlignment="1">
      <alignment horizontal="left" vertical="top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6" xfId="2" applyFill="1" applyBorder="1" applyAlignment="1">
      <alignment horizontal="center" vertical="center"/>
    </xf>
    <xf numFmtId="0" fontId="8" fillId="0" borderId="17" xfId="2" applyFill="1" applyBorder="1" applyAlignment="1">
      <alignment horizontal="center" vertical="center"/>
    </xf>
    <xf numFmtId="0" fontId="8" fillId="0" borderId="18" xfId="2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0" fillId="4" borderId="1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1" fillId="0" borderId="0" xfId="0" applyFont="1" applyAlignment="1">
      <alignment horizontal="left"/>
    </xf>
    <xf numFmtId="0" fontId="13" fillId="0" borderId="27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165" fontId="0" fillId="4" borderId="1" xfId="1" applyFont="1" applyFill="1" applyBorder="1" applyAlignment="1" applyProtection="1">
      <alignment horizontal="center" vertical="top"/>
      <protection hidden="1"/>
    </xf>
    <xf numFmtId="165" fontId="0" fillId="4" borderId="35" xfId="1" applyFont="1" applyFill="1" applyBorder="1" applyAlignment="1" applyProtection="1">
      <alignment horizontal="center" vertical="top"/>
      <protection hidden="1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10" fontId="1" fillId="4" borderId="40" xfId="0" applyNumberFormat="1" applyFont="1" applyFill="1" applyBorder="1" applyAlignment="1" applyProtection="1">
      <alignment horizontal="center"/>
      <protection hidden="1"/>
    </xf>
    <xf numFmtId="10" fontId="1" fillId="4" borderId="41" xfId="0" applyNumberFormat="1" applyFont="1" applyFill="1" applyBorder="1" applyAlignment="1" applyProtection="1">
      <alignment horizontal="center"/>
      <protection hidden="1"/>
    </xf>
    <xf numFmtId="165" fontId="1" fillId="4" borderId="2" xfId="0" applyNumberFormat="1" applyFont="1" applyFill="1" applyBorder="1" applyAlignment="1" applyProtection="1">
      <alignment horizontal="center" vertical="center"/>
      <protection hidden="1"/>
    </xf>
    <xf numFmtId="165" fontId="1" fillId="4" borderId="28" xfId="0" applyNumberFormat="1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top"/>
      <protection hidden="1"/>
    </xf>
    <xf numFmtId="0" fontId="1" fillId="7" borderId="25" xfId="0" applyFont="1" applyFill="1" applyBorder="1" applyAlignment="1" applyProtection="1">
      <alignment horizontal="center" vertical="top"/>
      <protection hidden="1"/>
    </xf>
    <xf numFmtId="165" fontId="0" fillId="4" borderId="3" xfId="1" applyFont="1" applyFill="1" applyBorder="1" applyAlignment="1" applyProtection="1">
      <alignment vertical="top"/>
      <protection hidden="1"/>
    </xf>
    <xf numFmtId="165" fontId="0" fillId="4" borderId="25" xfId="1" applyFont="1" applyFill="1" applyBorder="1" applyAlignment="1" applyProtection="1">
      <alignment vertical="top"/>
      <protection hidden="1"/>
    </xf>
    <xf numFmtId="0" fontId="1" fillId="7" borderId="1" xfId="0" applyFont="1" applyFill="1" applyBorder="1" applyAlignment="1" applyProtection="1">
      <alignment horizontal="center" vertical="top"/>
      <protection hidden="1"/>
    </xf>
    <xf numFmtId="0" fontId="1" fillId="7" borderId="35" xfId="0" applyFont="1" applyFill="1" applyBorder="1" applyAlignment="1" applyProtection="1">
      <alignment horizontal="center" vertical="top"/>
      <protection hidden="1"/>
    </xf>
    <xf numFmtId="165" fontId="1" fillId="4" borderId="40" xfId="1" applyFont="1" applyFill="1" applyBorder="1" applyAlignment="1" applyProtection="1">
      <alignment horizontal="center" vertical="top"/>
      <protection hidden="1"/>
    </xf>
    <xf numFmtId="165" fontId="1" fillId="4" borderId="41" xfId="1" applyFont="1" applyFill="1" applyBorder="1" applyAlignment="1" applyProtection="1">
      <alignment horizontal="center" vertical="top"/>
      <protection hidden="1"/>
    </xf>
    <xf numFmtId="165" fontId="1" fillId="4" borderId="16" xfId="1" applyFont="1" applyFill="1" applyBorder="1" applyAlignment="1" applyProtection="1">
      <alignment horizontal="center" vertical="top"/>
      <protection hidden="1"/>
    </xf>
    <xf numFmtId="165" fontId="1" fillId="4" borderId="36" xfId="1" applyFont="1" applyFill="1" applyBorder="1" applyAlignment="1" applyProtection="1">
      <alignment horizontal="center" vertical="top"/>
      <protection hidden="1"/>
    </xf>
  </cellXfs>
  <cellStyles count="3">
    <cellStyle name="Comma" xfId="1" builtinId="3"/>
    <cellStyle name="Hyperlink" xfId="2" builtinId="8"/>
    <cellStyle name="Normal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BFBFBF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1661160</xdr:colOff>
          <xdr:row>35</xdr:row>
          <xdr:rowOff>167640</xdr:rowOff>
        </xdr:from>
        <xdr:to>
          <xdr:col>8</xdr:col>
          <xdr:colOff>2575560</xdr:colOff>
          <xdr:row>37</xdr:row>
          <xdr:rowOff>15240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C7C0-8F50-45E6-B538-47C1A3CF0F9F}">
  <sheetPr codeName="Sheet1">
    <pageSetUpPr fitToPage="1"/>
  </sheetPr>
  <dimension ref="A1:D25"/>
  <sheetViews>
    <sheetView showGridLines="0" showRowColHeaders="0" workbookViewId="0">
      <selection activeCell="F12" sqref="F12"/>
    </sheetView>
  </sheetViews>
  <sheetFormatPr defaultRowHeight="14.4" x14ac:dyDescent="0.3"/>
  <cols>
    <col min="1" max="1" width="8.88671875" style="5"/>
    <col min="2" max="2" width="64.44140625" customWidth="1"/>
    <col min="3" max="3" width="16.109375" bestFit="1" customWidth="1"/>
    <col min="6" max="6" width="13.6640625" bestFit="1" customWidth="1"/>
    <col min="7" max="7" width="20.109375" bestFit="1" customWidth="1"/>
  </cols>
  <sheetData>
    <row r="1" spans="1:4" ht="20.55" customHeight="1" x14ac:dyDescent="0.3">
      <c r="A1" s="112" t="s">
        <v>76</v>
      </c>
      <c r="B1" s="113"/>
      <c r="C1" s="114"/>
    </row>
    <row r="2" spans="1:4" x14ac:dyDescent="0.3">
      <c r="A2" s="34"/>
      <c r="C2" s="35"/>
    </row>
    <row r="3" spans="1:4" ht="49.05" customHeight="1" x14ac:dyDescent="0.3">
      <c r="A3" s="115" t="s">
        <v>85</v>
      </c>
      <c r="B3" s="116"/>
      <c r="C3" s="117"/>
    </row>
    <row r="4" spans="1:4" x14ac:dyDescent="0.3">
      <c r="A4" s="34"/>
      <c r="C4" s="35"/>
    </row>
    <row r="5" spans="1:4" x14ac:dyDescent="0.3">
      <c r="A5" s="36" t="s">
        <v>0</v>
      </c>
      <c r="B5" s="36" t="s">
        <v>1</v>
      </c>
      <c r="C5" s="36" t="s">
        <v>2</v>
      </c>
      <c r="D5" s="5"/>
    </row>
    <row r="6" spans="1:4" ht="18" x14ac:dyDescent="0.3">
      <c r="A6" s="111" t="s">
        <v>37</v>
      </c>
      <c r="B6" s="111"/>
      <c r="C6" s="111"/>
      <c r="D6" s="15"/>
    </row>
    <row r="7" spans="1:4" x14ac:dyDescent="0.3">
      <c r="A7" s="28">
        <v>1</v>
      </c>
      <c r="B7" s="29" t="s">
        <v>4</v>
      </c>
      <c r="C7" s="118" t="s">
        <v>37</v>
      </c>
      <c r="D7" s="15"/>
    </row>
    <row r="8" spans="1:4" x14ac:dyDescent="0.3">
      <c r="A8" s="28">
        <v>2</v>
      </c>
      <c r="B8" s="29" t="s">
        <v>78</v>
      </c>
      <c r="C8" s="119"/>
    </row>
    <row r="9" spans="1:4" x14ac:dyDescent="0.3">
      <c r="A9" s="28">
        <v>3</v>
      </c>
      <c r="B9" s="29" t="s">
        <v>82</v>
      </c>
      <c r="C9" s="119"/>
    </row>
    <row r="10" spans="1:4" x14ac:dyDescent="0.3">
      <c r="A10" s="28">
        <v>4</v>
      </c>
      <c r="B10" s="29" t="s">
        <v>6</v>
      </c>
      <c r="C10" s="119"/>
    </row>
    <row r="11" spans="1:4" x14ac:dyDescent="0.3">
      <c r="A11" s="94">
        <v>5</v>
      </c>
      <c r="B11" s="95" t="s">
        <v>91</v>
      </c>
      <c r="C11" s="120"/>
    </row>
    <row r="12" spans="1:4" ht="18" x14ac:dyDescent="0.3">
      <c r="A12" s="111" t="s">
        <v>38</v>
      </c>
      <c r="B12" s="111"/>
      <c r="C12" s="111"/>
    </row>
    <row r="13" spans="1:4" x14ac:dyDescent="0.3">
      <c r="A13" s="28">
        <v>6</v>
      </c>
      <c r="B13" s="29" t="s">
        <v>42</v>
      </c>
      <c r="C13" s="30" t="s">
        <v>38</v>
      </c>
    </row>
    <row r="14" spans="1:4" ht="18" x14ac:dyDescent="0.3">
      <c r="A14" s="111" t="s">
        <v>48</v>
      </c>
      <c r="B14" s="111"/>
      <c r="C14" s="111"/>
    </row>
    <row r="15" spans="1:4" ht="28.8" x14ac:dyDescent="0.3">
      <c r="A15" s="28">
        <v>7</v>
      </c>
      <c r="B15" s="29" t="s">
        <v>41</v>
      </c>
      <c r="C15" s="31" t="s">
        <v>39</v>
      </c>
    </row>
    <row r="16" spans="1:4" ht="18" x14ac:dyDescent="0.3">
      <c r="A16" s="111" t="s">
        <v>40</v>
      </c>
      <c r="B16" s="111"/>
      <c r="C16" s="111"/>
    </row>
    <row r="17" spans="1:3" x14ac:dyDescent="0.3">
      <c r="A17" s="24">
        <v>8</v>
      </c>
      <c r="B17" s="1" t="s">
        <v>7</v>
      </c>
      <c r="C17" s="27" t="s">
        <v>87</v>
      </c>
    </row>
    <row r="18" spans="1:3" x14ac:dyDescent="0.3">
      <c r="A18" s="46"/>
      <c r="B18" s="47"/>
      <c r="C18" s="48"/>
    </row>
    <row r="19" spans="1:3" x14ac:dyDescent="0.3">
      <c r="A19" s="52"/>
      <c r="B19" t="s">
        <v>3</v>
      </c>
      <c r="C19" s="35"/>
    </row>
    <row r="20" spans="1:3" x14ac:dyDescent="0.3">
      <c r="A20" s="53"/>
      <c r="B20" t="s">
        <v>5</v>
      </c>
      <c r="C20" s="35"/>
    </row>
    <row r="21" spans="1:3" x14ac:dyDescent="0.3">
      <c r="A21" s="54"/>
      <c r="B21" s="26" t="s">
        <v>84</v>
      </c>
      <c r="C21" s="35"/>
    </row>
    <row r="22" spans="1:3" x14ac:dyDescent="0.3">
      <c r="A22" s="49"/>
      <c r="B22" s="50"/>
      <c r="C22" s="51"/>
    </row>
    <row r="23" spans="1:3" ht="26.55" customHeight="1" x14ac:dyDescent="0.3"/>
    <row r="24" spans="1:3" ht="44.55" customHeight="1" x14ac:dyDescent="0.3"/>
    <row r="25" spans="1:3" ht="30" customHeight="1" x14ac:dyDescent="0.3"/>
  </sheetData>
  <sheetProtection algorithmName="SHA-512" hashValue="jG38YbbhAGuZUmkLHZV/gcdD56k0/jyTggOIZUXxHGyu5uPj5utptJXUn8YFpTCDDTuEuIM6OwSkxn91eXcU1A==" saltValue="/uZd8KNT2UykQ1DmJkv8qQ==" spinCount="100000" sheet="1" objects="1" scenarios="1"/>
  <mergeCells count="7">
    <mergeCell ref="A16:C16"/>
    <mergeCell ref="A1:C1"/>
    <mergeCell ref="A3:C3"/>
    <mergeCell ref="A6:C6"/>
    <mergeCell ref="A12:C12"/>
    <mergeCell ref="A14:C14"/>
    <mergeCell ref="C7:C11"/>
  </mergeCells>
  <phoneticPr fontId="5" type="noConversion"/>
  <hyperlinks>
    <hyperlink ref="C7" location="Instructions!A1" display="Cash Income" xr:uid="{B89E83CA-A16A-4D84-8390-58B954F8D5D5}"/>
    <hyperlink ref="C13" location="'Cash Expenditure'!A1" display="Cash Expenditure" xr:uid="{4EA9F8E9-D3CC-4B22-9D77-1AB909F43D90}"/>
    <hyperlink ref="C17" location="Summary!A1" display="Summary" xr:uid="{C2ED803E-7456-4E46-81EE-B7F577F64ACF}"/>
    <hyperlink ref="C15" location="'Income and Expenditure In-kind '!A1" display="In-kind Income and Expenditure" xr:uid="{5E68ACEE-E403-4CAA-89FA-B1A2FD97AFF8}"/>
    <hyperlink ref="C7:C10" location="'Cash Income'!A1" display="Cash Income" xr:uid="{0C677C9A-05D2-48B4-A1F4-04645BB4D7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B4B5-C384-4E64-9F92-E59AFF34820C}">
  <sheetPr codeName="Sheet3">
    <pageSetUpPr fitToPage="1"/>
  </sheetPr>
  <dimension ref="A1:I554"/>
  <sheetViews>
    <sheetView tabSelected="1" topLeftCell="A37" zoomScaleNormal="100" workbookViewId="0">
      <selection activeCell="D49" sqref="D49"/>
    </sheetView>
  </sheetViews>
  <sheetFormatPr defaultColWidth="8.88671875" defaultRowHeight="14.4" x14ac:dyDescent="0.3"/>
  <cols>
    <col min="1" max="1" width="21.21875" style="7" customWidth="1"/>
    <col min="2" max="2" width="17.21875" style="7" customWidth="1"/>
    <col min="3" max="3" width="27.109375" style="8" customWidth="1"/>
    <col min="4" max="4" width="32.77734375" style="8" customWidth="1"/>
    <col min="5" max="5" width="15.88671875" style="55" customWidth="1"/>
    <col min="6" max="6" width="19.77734375" style="22" bestFit="1" customWidth="1"/>
    <col min="7" max="7" width="19.77734375" style="22" customWidth="1"/>
    <col min="8" max="8" width="5.77734375" style="22" customWidth="1"/>
    <col min="9" max="9" width="62.6640625" style="8" customWidth="1"/>
    <col min="10" max="10" width="50.33203125" style="8" bestFit="1" customWidth="1"/>
    <col min="11" max="16384" width="8.88671875" style="8"/>
  </cols>
  <sheetData>
    <row r="1" spans="1:5" x14ac:dyDescent="0.3">
      <c r="A1" s="40" t="s">
        <v>0</v>
      </c>
      <c r="B1" s="122" t="s">
        <v>1</v>
      </c>
      <c r="C1" s="122"/>
      <c r="D1" s="45" t="s">
        <v>61</v>
      </c>
    </row>
    <row r="2" spans="1:5" x14ac:dyDescent="0.3">
      <c r="A2" s="24">
        <v>1</v>
      </c>
      <c r="B2" s="123" t="s">
        <v>49</v>
      </c>
      <c r="C2" s="123"/>
      <c r="D2" s="28">
        <v>1</v>
      </c>
    </row>
    <row r="3" spans="1:5" ht="30.45" customHeight="1" x14ac:dyDescent="0.3">
      <c r="A3" s="28">
        <v>2</v>
      </c>
      <c r="B3" s="124" t="s">
        <v>83</v>
      </c>
      <c r="C3" s="124"/>
      <c r="D3" s="28">
        <v>1</v>
      </c>
    </row>
    <row r="4" spans="1:5" x14ac:dyDescent="0.3">
      <c r="A4" s="24">
        <v>3</v>
      </c>
      <c r="B4" s="123" t="s">
        <v>68</v>
      </c>
      <c r="C4" s="123"/>
      <c r="D4" s="28">
        <v>3</v>
      </c>
    </row>
    <row r="7" spans="1:5" customFormat="1" x14ac:dyDescent="0.3">
      <c r="A7" s="126" t="s">
        <v>88</v>
      </c>
      <c r="B7" s="127"/>
      <c r="C7" s="8"/>
      <c r="D7" s="8"/>
      <c r="E7" s="55"/>
    </row>
    <row r="8" spans="1:5" customFormat="1" x14ac:dyDescent="0.3">
      <c r="A8" s="1" t="s">
        <v>8</v>
      </c>
      <c r="B8" s="16"/>
      <c r="C8" s="8"/>
      <c r="D8" s="8"/>
      <c r="E8" s="55"/>
    </row>
    <row r="9" spans="1:5" customFormat="1" x14ac:dyDescent="0.3">
      <c r="A9" s="1" t="s">
        <v>9</v>
      </c>
      <c r="B9" s="16"/>
      <c r="C9" s="8"/>
      <c r="D9" s="8"/>
      <c r="E9" s="55"/>
    </row>
    <row r="10" spans="1:5" customFormat="1" x14ac:dyDescent="0.3">
      <c r="A10" s="1" t="s">
        <v>92</v>
      </c>
      <c r="B10" s="17"/>
      <c r="C10" s="8"/>
      <c r="D10" s="8"/>
      <c r="E10" s="55"/>
    </row>
    <row r="11" spans="1:5" customFormat="1" x14ac:dyDescent="0.3">
      <c r="A11" s="26" t="s">
        <v>93</v>
      </c>
      <c r="B11" s="109"/>
      <c r="C11" s="26"/>
      <c r="D11" s="26"/>
      <c r="E11" s="55"/>
    </row>
    <row r="12" spans="1:5" customFormat="1" x14ac:dyDescent="0.3">
      <c r="A12" s="26" t="s">
        <v>94</v>
      </c>
      <c r="B12" s="109"/>
      <c r="C12" s="26"/>
      <c r="D12" s="26"/>
      <c r="E12" s="55"/>
    </row>
    <row r="13" spans="1:5" customFormat="1" x14ac:dyDescent="0.3">
      <c r="A13" s="26" t="s">
        <v>96</v>
      </c>
      <c r="B13" s="109"/>
      <c r="C13" s="26"/>
      <c r="D13" s="26"/>
      <c r="E13" s="55"/>
    </row>
    <row r="14" spans="1:5" customFormat="1" x14ac:dyDescent="0.3">
      <c r="A14" s="26" t="s">
        <v>95</v>
      </c>
      <c r="B14" s="109"/>
      <c r="C14" s="26"/>
      <c r="D14" s="26"/>
      <c r="E14" s="55"/>
    </row>
    <row r="15" spans="1:5" customFormat="1" x14ac:dyDescent="0.3">
      <c r="B15" s="101"/>
      <c r="E15" s="55"/>
    </row>
    <row r="16" spans="1:5" customFormat="1" x14ac:dyDescent="0.3">
      <c r="A16" s="106"/>
      <c r="E16" s="56"/>
    </row>
    <row r="17" spans="1:9" customFormat="1" x14ac:dyDescent="0.3">
      <c r="A17" s="126" t="s">
        <v>62</v>
      </c>
      <c r="B17" s="127"/>
      <c r="C17" s="8"/>
      <c r="E17" s="56"/>
    </row>
    <row r="18" spans="1:9" customFormat="1" x14ac:dyDescent="0.3">
      <c r="A18" s="44"/>
      <c r="B18" s="40" t="s">
        <v>10</v>
      </c>
      <c r="C18" s="8"/>
      <c r="E18" s="56"/>
    </row>
    <row r="19" spans="1:9" customFormat="1" x14ac:dyDescent="0.3">
      <c r="A19" s="13" t="s">
        <v>11</v>
      </c>
      <c r="B19" s="18">
        <f>SUMIF($F$42:$F$1048576,A19,$E$42:$E$1048576)</f>
        <v>0</v>
      </c>
      <c r="C19" s="8"/>
      <c r="D19" s="21"/>
      <c r="E19" s="56"/>
    </row>
    <row r="20" spans="1:9" customFormat="1" x14ac:dyDescent="0.3">
      <c r="A20" s="14" t="s">
        <v>12</v>
      </c>
      <c r="B20" s="19">
        <f>SUMIF($F$42:$F$1048576,A20,$E$42:$E$1048576)</f>
        <v>0</v>
      </c>
      <c r="C20" s="8"/>
      <c r="D20" s="21"/>
      <c r="E20" s="56"/>
    </row>
    <row r="21" spans="1:9" customFormat="1" x14ac:dyDescent="0.3">
      <c r="A21" s="12" t="s">
        <v>13</v>
      </c>
      <c r="B21" s="18">
        <f>SUMIF($F$42:$F$1048576,A21,$E$42:$E$1048576)</f>
        <v>0</v>
      </c>
      <c r="C21" s="8"/>
      <c r="D21" s="21"/>
      <c r="E21" s="56"/>
    </row>
    <row r="22" spans="1:9" customFormat="1" x14ac:dyDescent="0.3">
      <c r="A22" s="12" t="s">
        <v>14</v>
      </c>
      <c r="B22" s="18">
        <f>SUMIF($F$42:$F$1048576,A22,$E$42:$E$1048576)</f>
        <v>0</v>
      </c>
      <c r="C22" s="8"/>
      <c r="D22" s="21"/>
      <c r="E22" s="56"/>
    </row>
    <row r="23" spans="1:9" customFormat="1" x14ac:dyDescent="0.3">
      <c r="A23" s="11" t="s">
        <v>15</v>
      </c>
      <c r="B23" s="20">
        <f>SUM(E42:E1048576)</f>
        <v>0</v>
      </c>
      <c r="C23" s="10">
        <f>B10-'Cash Income'!B23</f>
        <v>0</v>
      </c>
      <c r="D23" s="9"/>
      <c r="E23" s="56"/>
    </row>
    <row r="24" spans="1:9" customFormat="1" x14ac:dyDescent="0.3">
      <c r="A24" s="8"/>
      <c r="B24" s="9"/>
      <c r="C24" s="8"/>
      <c r="E24" s="56"/>
    </row>
    <row r="25" spans="1:9" customFormat="1" x14ac:dyDescent="0.3">
      <c r="A25" s="7"/>
      <c r="B25" s="8"/>
      <c r="C25" s="8"/>
      <c r="D25" s="9"/>
      <c r="E25" s="55"/>
    </row>
    <row r="26" spans="1:9" customFormat="1" x14ac:dyDescent="0.3">
      <c r="A26" s="3" t="s">
        <v>50</v>
      </c>
      <c r="D26" s="101"/>
      <c r="E26" s="102"/>
    </row>
    <row r="27" spans="1:9" customFormat="1" x14ac:dyDescent="0.3">
      <c r="A27" s="3"/>
      <c r="D27" s="101"/>
      <c r="E27" s="102"/>
    </row>
    <row r="28" spans="1:9" customFormat="1" x14ac:dyDescent="0.3">
      <c r="A28" t="s">
        <v>65</v>
      </c>
      <c r="D28" s="101"/>
      <c r="E28" s="102"/>
    </row>
    <row r="29" spans="1:9" customFormat="1" x14ac:dyDescent="0.3">
      <c r="A29" t="s">
        <v>86</v>
      </c>
      <c r="D29" s="101"/>
      <c r="E29" s="102"/>
    </row>
    <row r="30" spans="1:9" customFormat="1" x14ac:dyDescent="0.3">
      <c r="A30" t="s">
        <v>51</v>
      </c>
      <c r="D30" s="101"/>
      <c r="E30" s="102"/>
    </row>
    <row r="31" spans="1:9" customFormat="1" x14ac:dyDescent="0.3">
      <c r="A31" t="s">
        <v>64</v>
      </c>
      <c r="D31" s="101"/>
      <c r="E31" s="102"/>
    </row>
    <row r="32" spans="1:9" customFormat="1" x14ac:dyDescent="0.3">
      <c r="A32" s="103" t="s">
        <v>97</v>
      </c>
      <c r="B32" s="96"/>
      <c r="C32" s="96"/>
      <c r="D32" s="104"/>
      <c r="E32" s="105"/>
      <c r="F32" s="96"/>
      <c r="G32" s="96"/>
      <c r="H32" s="96"/>
      <c r="I32" s="96"/>
    </row>
    <row r="33" spans="1:9" customFormat="1" x14ac:dyDescent="0.3">
      <c r="A33" s="106"/>
      <c r="D33" s="101"/>
      <c r="E33" s="102"/>
    </row>
    <row r="34" spans="1:9" customFormat="1" x14ac:dyDescent="0.3">
      <c r="A34" s="106"/>
      <c r="D34" s="101"/>
      <c r="E34" s="102"/>
    </row>
    <row r="35" spans="1:9" customFormat="1" x14ac:dyDescent="0.3">
      <c r="A35" s="125" t="s">
        <v>79</v>
      </c>
      <c r="B35" s="125"/>
      <c r="C35" s="125"/>
      <c r="D35" s="125"/>
      <c r="E35" s="125"/>
      <c r="I35" s="97" t="s">
        <v>98</v>
      </c>
    </row>
    <row r="36" spans="1:9" customFormat="1" x14ac:dyDescent="0.3">
      <c r="A36" s="107">
        <v>1</v>
      </c>
      <c r="B36" s="121" t="s">
        <v>45</v>
      </c>
      <c r="C36" s="121"/>
      <c r="D36" s="121"/>
      <c r="E36" s="121"/>
      <c r="I36" s="98"/>
    </row>
    <row r="37" spans="1:9" customFormat="1" ht="51.6" customHeight="1" x14ac:dyDescent="0.3">
      <c r="A37" s="108">
        <v>2</v>
      </c>
      <c r="B37" s="121" t="s">
        <v>46</v>
      </c>
      <c r="C37" s="121"/>
      <c r="D37" s="121"/>
      <c r="E37" s="121"/>
      <c r="I37" s="99"/>
    </row>
    <row r="38" spans="1:9" customFormat="1" x14ac:dyDescent="0.3">
      <c r="A38" s="107">
        <v>3</v>
      </c>
      <c r="B38" s="121" t="s">
        <v>47</v>
      </c>
      <c r="C38" s="121"/>
      <c r="D38" s="121"/>
      <c r="E38" s="121"/>
      <c r="I38" s="100"/>
    </row>
    <row r="39" spans="1:9" customFormat="1" x14ac:dyDescent="0.3">
      <c r="A39" s="39"/>
      <c r="B39" s="25"/>
      <c r="C39" s="25"/>
      <c r="D39" s="9"/>
      <c r="E39" s="55"/>
    </row>
    <row r="40" spans="1:9" customFormat="1" x14ac:dyDescent="0.3">
      <c r="A40" s="4" t="s">
        <v>63</v>
      </c>
      <c r="D40" s="9"/>
      <c r="E40" s="55"/>
    </row>
    <row r="41" spans="1:9" customFormat="1" ht="51.6" customHeight="1" x14ac:dyDescent="0.3">
      <c r="A41" s="43" t="s">
        <v>35</v>
      </c>
      <c r="B41" s="43" t="s">
        <v>77</v>
      </c>
      <c r="C41" s="43" t="s">
        <v>16</v>
      </c>
      <c r="D41" s="42" t="s">
        <v>17</v>
      </c>
      <c r="E41" s="57" t="s">
        <v>18</v>
      </c>
      <c r="F41" s="43" t="s">
        <v>19</v>
      </c>
      <c r="G41" s="43" t="s">
        <v>99</v>
      </c>
      <c r="H41" s="43"/>
      <c r="I41" s="43" t="s">
        <v>20</v>
      </c>
    </row>
    <row r="42" spans="1:9" x14ac:dyDescent="0.3">
      <c r="F42" s="22" t="str">
        <f t="shared" ref="F42:F43" si="0">IF(C42="","","Individual/Corporate ")</f>
        <v/>
      </c>
      <c r="G42" s="22" t="str">
        <f t="shared" ref="G42:G106" si="1">IF(C42="","","No")</f>
        <v/>
      </c>
      <c r="H42" s="22" t="str">
        <f t="shared" ref="H42:H105" si="2">IF(G42="Yes ","Reminder to grantee: please submit the donor's confirmation for this Conditional Donation together with your claim"," ")</f>
        <v xml:space="preserve"> </v>
      </c>
    </row>
    <row r="43" spans="1:9" x14ac:dyDescent="0.3">
      <c r="F43" s="22" t="str">
        <f t="shared" si="0"/>
        <v/>
      </c>
      <c r="G43" s="22" t="str">
        <f t="shared" si="1"/>
        <v/>
      </c>
      <c r="H43" s="22" t="str">
        <f t="shared" si="2"/>
        <v xml:space="preserve"> </v>
      </c>
    </row>
    <row r="44" spans="1:9" x14ac:dyDescent="0.3">
      <c r="F44" s="22" t="str">
        <f t="shared" ref="F44:F59" si="3">IF(C44="","","Individual/Corporate ")</f>
        <v/>
      </c>
      <c r="G44" s="22" t="str">
        <f t="shared" si="1"/>
        <v/>
      </c>
      <c r="H44" s="22" t="str">
        <f t="shared" si="2"/>
        <v xml:space="preserve"> </v>
      </c>
    </row>
    <row r="45" spans="1:9" x14ac:dyDescent="0.3">
      <c r="F45" s="22" t="str">
        <f t="shared" si="3"/>
        <v/>
      </c>
      <c r="G45" s="22" t="str">
        <f t="shared" si="1"/>
        <v/>
      </c>
      <c r="H45" s="22" t="str">
        <f t="shared" si="2"/>
        <v xml:space="preserve"> </v>
      </c>
    </row>
    <row r="46" spans="1:9" x14ac:dyDescent="0.3">
      <c r="F46" s="22" t="str">
        <f t="shared" si="3"/>
        <v/>
      </c>
      <c r="G46" s="22" t="str">
        <f t="shared" si="1"/>
        <v/>
      </c>
      <c r="H46" s="22" t="str">
        <f t="shared" si="2"/>
        <v xml:space="preserve"> </v>
      </c>
    </row>
    <row r="47" spans="1:9" x14ac:dyDescent="0.3">
      <c r="F47" s="22" t="str">
        <f t="shared" si="3"/>
        <v/>
      </c>
      <c r="G47" s="22" t="str">
        <f t="shared" si="1"/>
        <v/>
      </c>
      <c r="H47" s="22" t="str">
        <f t="shared" si="2"/>
        <v xml:space="preserve"> </v>
      </c>
    </row>
    <row r="48" spans="1:9" x14ac:dyDescent="0.3">
      <c r="F48" s="22" t="str">
        <f t="shared" si="3"/>
        <v/>
      </c>
      <c r="G48" s="22" t="str">
        <f t="shared" si="1"/>
        <v/>
      </c>
      <c r="H48" s="22" t="str">
        <f t="shared" si="2"/>
        <v xml:space="preserve"> </v>
      </c>
    </row>
    <row r="49" spans="6:9" x14ac:dyDescent="0.3">
      <c r="F49" s="22" t="str">
        <f t="shared" si="3"/>
        <v/>
      </c>
      <c r="G49" s="22" t="str">
        <f t="shared" si="1"/>
        <v/>
      </c>
      <c r="H49" s="22" t="str">
        <f t="shared" si="2"/>
        <v xml:space="preserve"> </v>
      </c>
    </row>
    <row r="50" spans="6:9" x14ac:dyDescent="0.3">
      <c r="F50" s="22" t="str">
        <f t="shared" si="3"/>
        <v/>
      </c>
      <c r="G50" s="22" t="str">
        <f t="shared" si="1"/>
        <v/>
      </c>
      <c r="H50" s="22" t="str">
        <f t="shared" si="2"/>
        <v xml:space="preserve"> </v>
      </c>
      <c r="I50" s="92"/>
    </row>
    <row r="51" spans="6:9" x14ac:dyDescent="0.3">
      <c r="F51" s="22" t="str">
        <f t="shared" si="3"/>
        <v/>
      </c>
      <c r="G51" s="22" t="str">
        <f t="shared" si="1"/>
        <v/>
      </c>
      <c r="H51" s="22" t="str">
        <f t="shared" si="2"/>
        <v xml:space="preserve"> </v>
      </c>
      <c r="I51" s="92"/>
    </row>
    <row r="52" spans="6:9" x14ac:dyDescent="0.3">
      <c r="F52" s="22" t="str">
        <f t="shared" si="3"/>
        <v/>
      </c>
      <c r="G52" s="22" t="str">
        <f t="shared" si="1"/>
        <v/>
      </c>
      <c r="H52" s="22" t="str">
        <f t="shared" si="2"/>
        <v xml:space="preserve"> </v>
      </c>
      <c r="I52" s="92"/>
    </row>
    <row r="53" spans="6:9" x14ac:dyDescent="0.3">
      <c r="F53" s="22" t="str">
        <f t="shared" si="3"/>
        <v/>
      </c>
      <c r="G53" s="22" t="str">
        <f t="shared" si="1"/>
        <v/>
      </c>
      <c r="H53" s="22" t="str">
        <f t="shared" si="2"/>
        <v xml:space="preserve"> </v>
      </c>
      <c r="I53" s="92"/>
    </row>
    <row r="54" spans="6:9" x14ac:dyDescent="0.3">
      <c r="F54" s="22" t="str">
        <f t="shared" si="3"/>
        <v/>
      </c>
      <c r="G54" s="22" t="str">
        <f t="shared" si="1"/>
        <v/>
      </c>
      <c r="H54" s="22" t="str">
        <f t="shared" si="2"/>
        <v xml:space="preserve"> </v>
      </c>
      <c r="I54" s="92"/>
    </row>
    <row r="55" spans="6:9" x14ac:dyDescent="0.3">
      <c r="F55" s="22" t="str">
        <f t="shared" si="3"/>
        <v/>
      </c>
      <c r="G55" s="22" t="str">
        <f t="shared" si="1"/>
        <v/>
      </c>
      <c r="H55" s="22" t="str">
        <f t="shared" si="2"/>
        <v xml:space="preserve"> </v>
      </c>
      <c r="I55" s="92"/>
    </row>
    <row r="56" spans="6:9" x14ac:dyDescent="0.3">
      <c r="F56" s="22" t="str">
        <f t="shared" si="3"/>
        <v/>
      </c>
      <c r="G56" s="22" t="str">
        <f t="shared" si="1"/>
        <v/>
      </c>
      <c r="H56" s="22" t="str">
        <f t="shared" si="2"/>
        <v xml:space="preserve"> </v>
      </c>
      <c r="I56" s="92"/>
    </row>
    <row r="57" spans="6:9" x14ac:dyDescent="0.3">
      <c r="F57" s="22" t="str">
        <f t="shared" si="3"/>
        <v/>
      </c>
      <c r="G57" s="22" t="str">
        <f t="shared" si="1"/>
        <v/>
      </c>
      <c r="H57" s="22" t="str">
        <f t="shared" si="2"/>
        <v xml:space="preserve"> </v>
      </c>
      <c r="I57" s="92"/>
    </row>
    <row r="58" spans="6:9" x14ac:dyDescent="0.3">
      <c r="F58" s="22" t="str">
        <f t="shared" si="3"/>
        <v/>
      </c>
      <c r="G58" s="22" t="str">
        <f t="shared" si="1"/>
        <v/>
      </c>
      <c r="H58" s="22" t="str">
        <f t="shared" si="2"/>
        <v xml:space="preserve"> </v>
      </c>
      <c r="I58" s="92"/>
    </row>
    <row r="59" spans="6:9" x14ac:dyDescent="0.3">
      <c r="F59" s="22" t="str">
        <f t="shared" si="3"/>
        <v/>
      </c>
      <c r="G59" s="22" t="str">
        <f t="shared" si="1"/>
        <v/>
      </c>
      <c r="H59" s="22" t="str">
        <f t="shared" si="2"/>
        <v xml:space="preserve"> </v>
      </c>
      <c r="I59" s="92"/>
    </row>
    <row r="60" spans="6:9" x14ac:dyDescent="0.3">
      <c r="F60" s="22" t="str">
        <f t="shared" ref="F60:F75" si="4">IF(C60="","","Individual/Corporate ")</f>
        <v/>
      </c>
      <c r="G60" s="22" t="str">
        <f t="shared" si="1"/>
        <v/>
      </c>
      <c r="H60" s="22" t="str">
        <f t="shared" si="2"/>
        <v xml:space="preserve"> </v>
      </c>
      <c r="I60" s="92"/>
    </row>
    <row r="61" spans="6:9" x14ac:dyDescent="0.3">
      <c r="F61" s="22" t="str">
        <f t="shared" si="4"/>
        <v/>
      </c>
      <c r="G61" s="22" t="str">
        <f t="shared" si="1"/>
        <v/>
      </c>
      <c r="H61" s="22" t="str">
        <f t="shared" si="2"/>
        <v xml:space="preserve"> </v>
      </c>
      <c r="I61" s="92"/>
    </row>
    <row r="62" spans="6:9" x14ac:dyDescent="0.3">
      <c r="F62" s="22" t="str">
        <f t="shared" si="4"/>
        <v/>
      </c>
      <c r="G62" s="22" t="str">
        <f t="shared" si="1"/>
        <v/>
      </c>
      <c r="H62" s="22" t="str">
        <f t="shared" si="2"/>
        <v xml:space="preserve"> </v>
      </c>
      <c r="I62" s="92"/>
    </row>
    <row r="63" spans="6:9" x14ac:dyDescent="0.3">
      <c r="F63" s="22" t="str">
        <f t="shared" si="4"/>
        <v/>
      </c>
      <c r="G63" s="22" t="str">
        <f t="shared" si="1"/>
        <v/>
      </c>
      <c r="H63" s="22" t="str">
        <f t="shared" si="2"/>
        <v xml:space="preserve"> </v>
      </c>
      <c r="I63" s="92"/>
    </row>
    <row r="64" spans="6:9" x14ac:dyDescent="0.3">
      <c r="F64" s="22" t="str">
        <f t="shared" si="4"/>
        <v/>
      </c>
      <c r="G64" s="22" t="str">
        <f t="shared" si="1"/>
        <v/>
      </c>
      <c r="H64" s="22" t="str">
        <f t="shared" si="2"/>
        <v xml:space="preserve"> </v>
      </c>
      <c r="I64" s="92"/>
    </row>
    <row r="65" spans="6:9" x14ac:dyDescent="0.3">
      <c r="F65" s="22" t="str">
        <f t="shared" si="4"/>
        <v/>
      </c>
      <c r="G65" s="22" t="str">
        <f t="shared" si="1"/>
        <v/>
      </c>
      <c r="H65" s="22" t="str">
        <f t="shared" si="2"/>
        <v xml:space="preserve"> </v>
      </c>
      <c r="I65" s="92"/>
    </row>
    <row r="66" spans="6:9" x14ac:dyDescent="0.3">
      <c r="F66" s="22" t="str">
        <f t="shared" si="4"/>
        <v/>
      </c>
      <c r="G66" s="22" t="str">
        <f t="shared" si="1"/>
        <v/>
      </c>
      <c r="H66" s="22" t="str">
        <f t="shared" si="2"/>
        <v xml:space="preserve"> </v>
      </c>
      <c r="I66" s="92"/>
    </row>
    <row r="67" spans="6:9" x14ac:dyDescent="0.3">
      <c r="F67" s="22" t="str">
        <f t="shared" si="4"/>
        <v/>
      </c>
      <c r="G67" s="22" t="str">
        <f t="shared" si="1"/>
        <v/>
      </c>
      <c r="H67" s="22" t="str">
        <f t="shared" si="2"/>
        <v xml:space="preserve"> </v>
      </c>
      <c r="I67" s="92"/>
    </row>
    <row r="68" spans="6:9" x14ac:dyDescent="0.3">
      <c r="F68" s="22" t="str">
        <f t="shared" si="4"/>
        <v/>
      </c>
      <c r="G68" s="22" t="str">
        <f t="shared" si="1"/>
        <v/>
      </c>
      <c r="H68" s="22" t="str">
        <f t="shared" si="2"/>
        <v xml:space="preserve"> </v>
      </c>
      <c r="I68" s="92"/>
    </row>
    <row r="69" spans="6:9" x14ac:dyDescent="0.3">
      <c r="F69" s="22" t="str">
        <f t="shared" si="4"/>
        <v/>
      </c>
      <c r="G69" s="22" t="str">
        <f t="shared" si="1"/>
        <v/>
      </c>
      <c r="H69" s="22" t="str">
        <f t="shared" si="2"/>
        <v xml:space="preserve"> </v>
      </c>
    </row>
    <row r="70" spans="6:9" x14ac:dyDescent="0.3">
      <c r="F70" s="22" t="str">
        <f t="shared" si="4"/>
        <v/>
      </c>
      <c r="G70" s="22" t="str">
        <f t="shared" si="1"/>
        <v/>
      </c>
      <c r="H70" s="22" t="str">
        <f t="shared" si="2"/>
        <v xml:space="preserve"> </v>
      </c>
    </row>
    <row r="71" spans="6:9" x14ac:dyDescent="0.3">
      <c r="F71" s="22" t="str">
        <f t="shared" si="4"/>
        <v/>
      </c>
      <c r="G71" s="22" t="str">
        <f t="shared" si="1"/>
        <v/>
      </c>
      <c r="H71" s="22" t="str">
        <f t="shared" si="2"/>
        <v xml:space="preserve"> </v>
      </c>
    </row>
    <row r="72" spans="6:9" x14ac:dyDescent="0.3">
      <c r="F72" s="22" t="str">
        <f t="shared" si="4"/>
        <v/>
      </c>
      <c r="G72" s="22" t="str">
        <f t="shared" si="1"/>
        <v/>
      </c>
      <c r="H72" s="22" t="str">
        <f t="shared" si="2"/>
        <v xml:space="preserve"> </v>
      </c>
    </row>
    <row r="73" spans="6:9" x14ac:dyDescent="0.3">
      <c r="F73" s="22" t="str">
        <f t="shared" si="4"/>
        <v/>
      </c>
      <c r="G73" s="22" t="str">
        <f t="shared" si="1"/>
        <v/>
      </c>
      <c r="H73" s="22" t="str">
        <f t="shared" si="2"/>
        <v xml:space="preserve"> </v>
      </c>
    </row>
    <row r="74" spans="6:9" x14ac:dyDescent="0.3">
      <c r="F74" s="22" t="str">
        <f t="shared" si="4"/>
        <v/>
      </c>
      <c r="G74" s="22" t="str">
        <f t="shared" si="1"/>
        <v/>
      </c>
      <c r="H74" s="22" t="str">
        <f t="shared" si="2"/>
        <v xml:space="preserve"> </v>
      </c>
    </row>
    <row r="75" spans="6:9" x14ac:dyDescent="0.3">
      <c r="F75" s="22" t="str">
        <f t="shared" si="4"/>
        <v/>
      </c>
      <c r="G75" s="22" t="str">
        <f t="shared" si="1"/>
        <v/>
      </c>
      <c r="H75" s="22" t="str">
        <f t="shared" si="2"/>
        <v xml:space="preserve"> </v>
      </c>
    </row>
    <row r="76" spans="6:9" x14ac:dyDescent="0.3">
      <c r="F76" s="22" t="str">
        <f t="shared" ref="F76:F98" si="5">IF(C76="","","Individual/Corporate ")</f>
        <v/>
      </c>
      <c r="G76" s="22" t="str">
        <f t="shared" si="1"/>
        <v/>
      </c>
      <c r="H76" s="22" t="str">
        <f t="shared" si="2"/>
        <v xml:space="preserve"> </v>
      </c>
    </row>
    <row r="77" spans="6:9" x14ac:dyDescent="0.3">
      <c r="F77" s="22" t="str">
        <f t="shared" si="5"/>
        <v/>
      </c>
      <c r="G77" s="22" t="str">
        <f t="shared" si="1"/>
        <v/>
      </c>
      <c r="H77" s="22" t="str">
        <f t="shared" si="2"/>
        <v xml:space="preserve"> </v>
      </c>
    </row>
    <row r="78" spans="6:9" x14ac:dyDescent="0.3">
      <c r="F78" s="22" t="str">
        <f t="shared" si="5"/>
        <v/>
      </c>
      <c r="G78" s="22" t="str">
        <f t="shared" si="1"/>
        <v/>
      </c>
      <c r="H78" s="22" t="str">
        <f t="shared" si="2"/>
        <v xml:space="preserve"> </v>
      </c>
    </row>
    <row r="79" spans="6:9" x14ac:dyDescent="0.3">
      <c r="F79" s="22" t="str">
        <f t="shared" si="5"/>
        <v/>
      </c>
      <c r="G79" s="22" t="str">
        <f t="shared" si="1"/>
        <v/>
      </c>
      <c r="H79" s="22" t="str">
        <f t="shared" si="2"/>
        <v xml:space="preserve"> </v>
      </c>
    </row>
    <row r="80" spans="6:9" x14ac:dyDescent="0.3">
      <c r="F80" s="22" t="str">
        <f t="shared" si="5"/>
        <v/>
      </c>
      <c r="G80" s="22" t="str">
        <f t="shared" si="1"/>
        <v/>
      </c>
      <c r="H80" s="22" t="str">
        <f t="shared" si="2"/>
        <v xml:space="preserve"> </v>
      </c>
    </row>
    <row r="81" spans="6:8" x14ac:dyDescent="0.3">
      <c r="F81" s="22" t="str">
        <f t="shared" si="5"/>
        <v/>
      </c>
      <c r="G81" s="22" t="str">
        <f t="shared" si="1"/>
        <v/>
      </c>
      <c r="H81" s="22" t="str">
        <f t="shared" si="2"/>
        <v xml:space="preserve"> </v>
      </c>
    </row>
    <row r="82" spans="6:8" x14ac:dyDescent="0.3">
      <c r="F82" s="22" t="str">
        <f t="shared" si="5"/>
        <v/>
      </c>
      <c r="G82" s="22" t="str">
        <f t="shared" si="1"/>
        <v/>
      </c>
      <c r="H82" s="22" t="str">
        <f t="shared" si="2"/>
        <v xml:space="preserve"> </v>
      </c>
    </row>
    <row r="83" spans="6:8" x14ac:dyDescent="0.3">
      <c r="F83" s="22" t="str">
        <f t="shared" si="5"/>
        <v/>
      </c>
      <c r="G83" s="22" t="str">
        <f t="shared" si="1"/>
        <v/>
      </c>
      <c r="H83" s="22" t="str">
        <f t="shared" si="2"/>
        <v xml:space="preserve"> </v>
      </c>
    </row>
    <row r="84" spans="6:8" x14ac:dyDescent="0.3">
      <c r="F84" s="22" t="str">
        <f t="shared" si="5"/>
        <v/>
      </c>
      <c r="G84" s="22" t="str">
        <f t="shared" si="1"/>
        <v/>
      </c>
      <c r="H84" s="22" t="str">
        <f t="shared" si="2"/>
        <v xml:space="preserve"> </v>
      </c>
    </row>
    <row r="85" spans="6:8" x14ac:dyDescent="0.3">
      <c r="F85" s="22" t="str">
        <f t="shared" si="5"/>
        <v/>
      </c>
      <c r="G85" s="22" t="str">
        <f t="shared" si="1"/>
        <v/>
      </c>
      <c r="H85" s="22" t="str">
        <f t="shared" si="2"/>
        <v xml:space="preserve"> </v>
      </c>
    </row>
    <row r="86" spans="6:8" x14ac:dyDescent="0.3">
      <c r="F86" s="22" t="str">
        <f t="shared" si="5"/>
        <v/>
      </c>
      <c r="G86" s="22" t="str">
        <f t="shared" si="1"/>
        <v/>
      </c>
      <c r="H86" s="22" t="str">
        <f t="shared" si="2"/>
        <v xml:space="preserve"> </v>
      </c>
    </row>
    <row r="87" spans="6:8" x14ac:dyDescent="0.3">
      <c r="F87" s="22" t="str">
        <f t="shared" si="5"/>
        <v/>
      </c>
      <c r="G87" s="22" t="str">
        <f t="shared" si="1"/>
        <v/>
      </c>
      <c r="H87" s="22" t="str">
        <f t="shared" si="2"/>
        <v xml:space="preserve"> </v>
      </c>
    </row>
    <row r="88" spans="6:8" x14ac:dyDescent="0.3">
      <c r="F88" s="22" t="str">
        <f t="shared" si="5"/>
        <v/>
      </c>
      <c r="G88" s="22" t="str">
        <f t="shared" si="1"/>
        <v/>
      </c>
      <c r="H88" s="22" t="str">
        <f t="shared" si="2"/>
        <v xml:space="preserve"> </v>
      </c>
    </row>
    <row r="89" spans="6:8" x14ac:dyDescent="0.3">
      <c r="F89" s="22" t="str">
        <f t="shared" si="5"/>
        <v/>
      </c>
      <c r="G89" s="22" t="str">
        <f t="shared" si="1"/>
        <v/>
      </c>
      <c r="H89" s="22" t="str">
        <f t="shared" si="2"/>
        <v xml:space="preserve"> </v>
      </c>
    </row>
    <row r="90" spans="6:8" x14ac:dyDescent="0.3">
      <c r="F90" s="22" t="str">
        <f t="shared" si="5"/>
        <v/>
      </c>
      <c r="G90" s="22" t="str">
        <f t="shared" si="1"/>
        <v/>
      </c>
      <c r="H90" s="22" t="str">
        <f t="shared" si="2"/>
        <v xml:space="preserve"> </v>
      </c>
    </row>
    <row r="91" spans="6:8" x14ac:dyDescent="0.3">
      <c r="F91" s="22" t="str">
        <f t="shared" si="5"/>
        <v/>
      </c>
      <c r="G91" s="22" t="str">
        <f t="shared" si="1"/>
        <v/>
      </c>
      <c r="H91" s="22" t="str">
        <f t="shared" si="2"/>
        <v xml:space="preserve"> </v>
      </c>
    </row>
    <row r="92" spans="6:8" x14ac:dyDescent="0.3">
      <c r="F92" s="22" t="str">
        <f t="shared" si="5"/>
        <v/>
      </c>
      <c r="G92" s="22" t="str">
        <f t="shared" si="1"/>
        <v/>
      </c>
      <c r="H92" s="22" t="str">
        <f t="shared" si="2"/>
        <v xml:space="preserve"> </v>
      </c>
    </row>
    <row r="93" spans="6:8" x14ac:dyDescent="0.3">
      <c r="F93" s="22" t="str">
        <f t="shared" si="5"/>
        <v/>
      </c>
      <c r="G93" s="22" t="str">
        <f t="shared" si="1"/>
        <v/>
      </c>
      <c r="H93" s="22" t="str">
        <f t="shared" si="2"/>
        <v xml:space="preserve"> </v>
      </c>
    </row>
    <row r="94" spans="6:8" x14ac:dyDescent="0.3">
      <c r="F94" s="22" t="str">
        <f t="shared" si="5"/>
        <v/>
      </c>
      <c r="G94" s="22" t="str">
        <f t="shared" si="1"/>
        <v/>
      </c>
      <c r="H94" s="22" t="str">
        <f t="shared" si="2"/>
        <v xml:space="preserve"> </v>
      </c>
    </row>
    <row r="95" spans="6:8" x14ac:dyDescent="0.3">
      <c r="F95" s="22" t="str">
        <f t="shared" si="5"/>
        <v/>
      </c>
      <c r="G95" s="22" t="str">
        <f t="shared" si="1"/>
        <v/>
      </c>
      <c r="H95" s="22" t="str">
        <f t="shared" si="2"/>
        <v xml:space="preserve"> </v>
      </c>
    </row>
    <row r="96" spans="6:8" x14ac:dyDescent="0.3">
      <c r="F96" s="22" t="str">
        <f t="shared" si="5"/>
        <v/>
      </c>
      <c r="G96" s="22" t="str">
        <f t="shared" si="1"/>
        <v/>
      </c>
      <c r="H96" s="22" t="str">
        <f t="shared" si="2"/>
        <v xml:space="preserve"> </v>
      </c>
    </row>
    <row r="97" spans="6:8" x14ac:dyDescent="0.3">
      <c r="F97" s="22" t="str">
        <f t="shared" si="5"/>
        <v/>
      </c>
      <c r="G97" s="22" t="str">
        <f t="shared" si="1"/>
        <v/>
      </c>
      <c r="H97" s="22" t="str">
        <f t="shared" si="2"/>
        <v xml:space="preserve"> </v>
      </c>
    </row>
    <row r="98" spans="6:8" x14ac:dyDescent="0.3">
      <c r="F98" s="22" t="str">
        <f t="shared" si="5"/>
        <v/>
      </c>
      <c r="G98" s="22" t="str">
        <f t="shared" si="1"/>
        <v/>
      </c>
      <c r="H98" s="22" t="str">
        <f t="shared" si="2"/>
        <v xml:space="preserve"> </v>
      </c>
    </row>
    <row r="99" spans="6:8" x14ac:dyDescent="0.3">
      <c r="F99" s="22" t="str">
        <f t="shared" ref="F99:F162" si="6">IF(C99="","","Individual/Corporate ")</f>
        <v/>
      </c>
      <c r="G99" s="22" t="str">
        <f t="shared" si="1"/>
        <v/>
      </c>
      <c r="H99" s="22" t="str">
        <f t="shared" si="2"/>
        <v xml:space="preserve"> </v>
      </c>
    </row>
    <row r="100" spans="6:8" x14ac:dyDescent="0.3">
      <c r="F100" s="22" t="str">
        <f t="shared" si="6"/>
        <v/>
      </c>
      <c r="G100" s="22" t="str">
        <f t="shared" si="1"/>
        <v/>
      </c>
      <c r="H100" s="22" t="str">
        <f t="shared" si="2"/>
        <v xml:space="preserve"> </v>
      </c>
    </row>
    <row r="101" spans="6:8" x14ac:dyDescent="0.3">
      <c r="F101" s="22" t="str">
        <f t="shared" si="6"/>
        <v/>
      </c>
      <c r="G101" s="22" t="str">
        <f t="shared" si="1"/>
        <v/>
      </c>
      <c r="H101" s="22" t="str">
        <f t="shared" si="2"/>
        <v xml:space="preserve"> </v>
      </c>
    </row>
    <row r="102" spans="6:8" x14ac:dyDescent="0.3">
      <c r="F102" s="22" t="str">
        <f t="shared" si="6"/>
        <v/>
      </c>
      <c r="G102" s="22" t="str">
        <f t="shared" si="1"/>
        <v/>
      </c>
      <c r="H102" s="22" t="str">
        <f t="shared" si="2"/>
        <v xml:space="preserve"> </v>
      </c>
    </row>
    <row r="103" spans="6:8" x14ac:dyDescent="0.3">
      <c r="F103" s="22" t="str">
        <f t="shared" si="6"/>
        <v/>
      </c>
      <c r="G103" s="22" t="str">
        <f t="shared" si="1"/>
        <v/>
      </c>
      <c r="H103" s="22" t="str">
        <f t="shared" si="2"/>
        <v xml:space="preserve"> </v>
      </c>
    </row>
    <row r="104" spans="6:8" x14ac:dyDescent="0.3">
      <c r="F104" s="22" t="str">
        <f t="shared" si="6"/>
        <v/>
      </c>
      <c r="G104" s="22" t="str">
        <f t="shared" si="1"/>
        <v/>
      </c>
      <c r="H104" s="22" t="str">
        <f t="shared" si="2"/>
        <v xml:space="preserve"> </v>
      </c>
    </row>
    <row r="105" spans="6:8" x14ac:dyDescent="0.3">
      <c r="F105" s="22" t="str">
        <f t="shared" si="6"/>
        <v/>
      </c>
      <c r="G105" s="22" t="str">
        <f t="shared" si="1"/>
        <v/>
      </c>
      <c r="H105" s="22" t="str">
        <f t="shared" si="2"/>
        <v xml:space="preserve"> </v>
      </c>
    </row>
    <row r="106" spans="6:8" x14ac:dyDescent="0.3">
      <c r="F106" s="22" t="str">
        <f t="shared" si="6"/>
        <v/>
      </c>
      <c r="G106" s="22" t="str">
        <f t="shared" si="1"/>
        <v/>
      </c>
      <c r="H106" s="22" t="str">
        <f t="shared" ref="H106:H169" si="7">IF(G106="Yes ","Reminder to grantee: please submit the donor's confirmation for this Conditional Donation together with your claim"," ")</f>
        <v xml:space="preserve"> </v>
      </c>
    </row>
    <row r="107" spans="6:8" x14ac:dyDescent="0.3">
      <c r="F107" s="22" t="str">
        <f t="shared" si="6"/>
        <v/>
      </c>
      <c r="G107" s="22" t="str">
        <f t="shared" ref="G107:G170" si="8">IF(C107="","","No")</f>
        <v/>
      </c>
      <c r="H107" s="22" t="str">
        <f t="shared" si="7"/>
        <v xml:space="preserve"> </v>
      </c>
    </row>
    <row r="108" spans="6:8" x14ac:dyDescent="0.3">
      <c r="F108" s="22" t="str">
        <f t="shared" si="6"/>
        <v/>
      </c>
      <c r="G108" s="22" t="str">
        <f t="shared" si="8"/>
        <v/>
      </c>
      <c r="H108" s="22" t="str">
        <f t="shared" si="7"/>
        <v xml:space="preserve"> </v>
      </c>
    </row>
    <row r="109" spans="6:8" x14ac:dyDescent="0.3">
      <c r="F109" s="22" t="str">
        <f t="shared" si="6"/>
        <v/>
      </c>
      <c r="G109" s="22" t="str">
        <f t="shared" si="8"/>
        <v/>
      </c>
      <c r="H109" s="22" t="str">
        <f t="shared" si="7"/>
        <v xml:space="preserve"> </v>
      </c>
    </row>
    <row r="110" spans="6:8" x14ac:dyDescent="0.3">
      <c r="F110" s="22" t="str">
        <f t="shared" si="6"/>
        <v/>
      </c>
      <c r="G110" s="22" t="str">
        <f t="shared" si="8"/>
        <v/>
      </c>
      <c r="H110" s="22" t="str">
        <f t="shared" si="7"/>
        <v xml:space="preserve"> </v>
      </c>
    </row>
    <row r="111" spans="6:8" x14ac:dyDescent="0.3">
      <c r="F111" s="22" t="str">
        <f t="shared" si="6"/>
        <v/>
      </c>
      <c r="G111" s="22" t="str">
        <f t="shared" si="8"/>
        <v/>
      </c>
      <c r="H111" s="22" t="str">
        <f t="shared" si="7"/>
        <v xml:space="preserve"> </v>
      </c>
    </row>
    <row r="112" spans="6:8" x14ac:dyDescent="0.3">
      <c r="F112" s="22" t="str">
        <f t="shared" si="6"/>
        <v/>
      </c>
      <c r="G112" s="22" t="str">
        <f t="shared" si="8"/>
        <v/>
      </c>
      <c r="H112" s="22" t="str">
        <f t="shared" si="7"/>
        <v xml:space="preserve"> </v>
      </c>
    </row>
    <row r="113" spans="6:8" x14ac:dyDescent="0.3">
      <c r="F113" s="22" t="str">
        <f t="shared" si="6"/>
        <v/>
      </c>
      <c r="G113" s="22" t="str">
        <f t="shared" si="8"/>
        <v/>
      </c>
      <c r="H113" s="22" t="str">
        <f t="shared" si="7"/>
        <v xml:space="preserve"> </v>
      </c>
    </row>
    <row r="114" spans="6:8" x14ac:dyDescent="0.3">
      <c r="F114" s="22" t="str">
        <f t="shared" si="6"/>
        <v/>
      </c>
      <c r="G114" s="22" t="str">
        <f t="shared" si="8"/>
        <v/>
      </c>
      <c r="H114" s="22" t="str">
        <f t="shared" si="7"/>
        <v xml:space="preserve"> </v>
      </c>
    </row>
    <row r="115" spans="6:8" x14ac:dyDescent="0.3">
      <c r="F115" s="22" t="str">
        <f t="shared" si="6"/>
        <v/>
      </c>
      <c r="G115" s="22" t="str">
        <f t="shared" si="8"/>
        <v/>
      </c>
      <c r="H115" s="22" t="str">
        <f t="shared" si="7"/>
        <v xml:space="preserve"> </v>
      </c>
    </row>
    <row r="116" spans="6:8" x14ac:dyDescent="0.3">
      <c r="F116" s="22" t="str">
        <f t="shared" si="6"/>
        <v/>
      </c>
      <c r="G116" s="22" t="str">
        <f t="shared" si="8"/>
        <v/>
      </c>
      <c r="H116" s="22" t="str">
        <f t="shared" si="7"/>
        <v xml:space="preserve"> </v>
      </c>
    </row>
    <row r="117" spans="6:8" x14ac:dyDescent="0.3">
      <c r="F117" s="22" t="str">
        <f t="shared" si="6"/>
        <v/>
      </c>
      <c r="G117" s="22" t="str">
        <f t="shared" si="8"/>
        <v/>
      </c>
      <c r="H117" s="22" t="str">
        <f t="shared" si="7"/>
        <v xml:space="preserve"> </v>
      </c>
    </row>
    <row r="118" spans="6:8" x14ac:dyDescent="0.3">
      <c r="F118" s="22" t="str">
        <f t="shared" si="6"/>
        <v/>
      </c>
      <c r="G118" s="22" t="str">
        <f t="shared" si="8"/>
        <v/>
      </c>
      <c r="H118" s="22" t="str">
        <f t="shared" si="7"/>
        <v xml:space="preserve"> </v>
      </c>
    </row>
    <row r="119" spans="6:8" x14ac:dyDescent="0.3">
      <c r="F119" s="22" t="str">
        <f t="shared" si="6"/>
        <v/>
      </c>
      <c r="G119" s="22" t="str">
        <f t="shared" si="8"/>
        <v/>
      </c>
      <c r="H119" s="22" t="str">
        <f t="shared" si="7"/>
        <v xml:space="preserve"> </v>
      </c>
    </row>
    <row r="120" spans="6:8" x14ac:dyDescent="0.3">
      <c r="F120" s="22" t="str">
        <f t="shared" si="6"/>
        <v/>
      </c>
      <c r="G120" s="22" t="str">
        <f t="shared" si="8"/>
        <v/>
      </c>
      <c r="H120" s="22" t="str">
        <f t="shared" si="7"/>
        <v xml:space="preserve"> </v>
      </c>
    </row>
    <row r="121" spans="6:8" x14ac:dyDescent="0.3">
      <c r="F121" s="22" t="str">
        <f t="shared" si="6"/>
        <v/>
      </c>
      <c r="G121" s="22" t="str">
        <f t="shared" si="8"/>
        <v/>
      </c>
      <c r="H121" s="22" t="str">
        <f t="shared" si="7"/>
        <v xml:space="preserve"> </v>
      </c>
    </row>
    <row r="122" spans="6:8" x14ac:dyDescent="0.3">
      <c r="F122" s="22" t="str">
        <f t="shared" si="6"/>
        <v/>
      </c>
      <c r="G122" s="22" t="str">
        <f t="shared" si="8"/>
        <v/>
      </c>
      <c r="H122" s="22" t="str">
        <f t="shared" si="7"/>
        <v xml:space="preserve"> </v>
      </c>
    </row>
    <row r="123" spans="6:8" x14ac:dyDescent="0.3">
      <c r="F123" s="22" t="str">
        <f t="shared" si="6"/>
        <v/>
      </c>
      <c r="G123" s="22" t="str">
        <f t="shared" si="8"/>
        <v/>
      </c>
      <c r="H123" s="22" t="str">
        <f t="shared" si="7"/>
        <v xml:space="preserve"> </v>
      </c>
    </row>
    <row r="124" spans="6:8" x14ac:dyDescent="0.3">
      <c r="F124" s="22" t="str">
        <f t="shared" si="6"/>
        <v/>
      </c>
      <c r="G124" s="22" t="str">
        <f t="shared" si="8"/>
        <v/>
      </c>
      <c r="H124" s="22" t="str">
        <f t="shared" si="7"/>
        <v xml:space="preserve"> </v>
      </c>
    </row>
    <row r="125" spans="6:8" x14ac:dyDescent="0.3">
      <c r="F125" s="22" t="str">
        <f t="shared" si="6"/>
        <v/>
      </c>
      <c r="G125" s="22" t="str">
        <f t="shared" si="8"/>
        <v/>
      </c>
      <c r="H125" s="22" t="str">
        <f t="shared" si="7"/>
        <v xml:space="preserve"> </v>
      </c>
    </row>
    <row r="126" spans="6:8" x14ac:dyDescent="0.3">
      <c r="F126" s="22" t="str">
        <f t="shared" si="6"/>
        <v/>
      </c>
      <c r="G126" s="22" t="str">
        <f t="shared" si="8"/>
        <v/>
      </c>
      <c r="H126" s="22" t="str">
        <f t="shared" si="7"/>
        <v xml:space="preserve"> </v>
      </c>
    </row>
    <row r="127" spans="6:8" x14ac:dyDescent="0.3">
      <c r="F127" s="22" t="str">
        <f t="shared" si="6"/>
        <v/>
      </c>
      <c r="G127" s="22" t="str">
        <f t="shared" si="8"/>
        <v/>
      </c>
      <c r="H127" s="22" t="str">
        <f t="shared" si="7"/>
        <v xml:space="preserve"> </v>
      </c>
    </row>
    <row r="128" spans="6:8" x14ac:dyDescent="0.3">
      <c r="F128" s="22" t="str">
        <f t="shared" si="6"/>
        <v/>
      </c>
      <c r="G128" s="22" t="str">
        <f t="shared" si="8"/>
        <v/>
      </c>
      <c r="H128" s="22" t="str">
        <f t="shared" si="7"/>
        <v xml:space="preserve"> </v>
      </c>
    </row>
    <row r="129" spans="6:8" x14ac:dyDescent="0.3">
      <c r="F129" s="22" t="str">
        <f t="shared" si="6"/>
        <v/>
      </c>
      <c r="G129" s="22" t="str">
        <f t="shared" si="8"/>
        <v/>
      </c>
      <c r="H129" s="22" t="str">
        <f t="shared" si="7"/>
        <v xml:space="preserve"> </v>
      </c>
    </row>
    <row r="130" spans="6:8" x14ac:dyDescent="0.3">
      <c r="F130" s="22" t="str">
        <f t="shared" si="6"/>
        <v/>
      </c>
      <c r="G130" s="22" t="str">
        <f t="shared" si="8"/>
        <v/>
      </c>
      <c r="H130" s="22" t="str">
        <f t="shared" si="7"/>
        <v xml:space="preserve"> </v>
      </c>
    </row>
    <row r="131" spans="6:8" x14ac:dyDescent="0.3">
      <c r="F131" s="22" t="str">
        <f t="shared" si="6"/>
        <v/>
      </c>
      <c r="G131" s="22" t="str">
        <f t="shared" si="8"/>
        <v/>
      </c>
      <c r="H131" s="22" t="str">
        <f t="shared" si="7"/>
        <v xml:space="preserve"> </v>
      </c>
    </row>
    <row r="132" spans="6:8" x14ac:dyDescent="0.3">
      <c r="F132" s="22" t="str">
        <f t="shared" si="6"/>
        <v/>
      </c>
      <c r="G132" s="22" t="str">
        <f t="shared" si="8"/>
        <v/>
      </c>
      <c r="H132" s="22" t="str">
        <f t="shared" si="7"/>
        <v xml:space="preserve"> </v>
      </c>
    </row>
    <row r="133" spans="6:8" x14ac:dyDescent="0.3">
      <c r="F133" s="22" t="str">
        <f t="shared" si="6"/>
        <v/>
      </c>
      <c r="G133" s="22" t="str">
        <f t="shared" si="8"/>
        <v/>
      </c>
      <c r="H133" s="22" t="str">
        <f t="shared" si="7"/>
        <v xml:space="preserve"> </v>
      </c>
    </row>
    <row r="134" spans="6:8" x14ac:dyDescent="0.3">
      <c r="F134" s="22" t="str">
        <f t="shared" si="6"/>
        <v/>
      </c>
      <c r="G134" s="22" t="str">
        <f t="shared" si="8"/>
        <v/>
      </c>
      <c r="H134" s="22" t="str">
        <f t="shared" si="7"/>
        <v xml:space="preserve"> </v>
      </c>
    </row>
    <row r="135" spans="6:8" x14ac:dyDescent="0.3">
      <c r="F135" s="22" t="str">
        <f t="shared" si="6"/>
        <v/>
      </c>
      <c r="G135" s="22" t="str">
        <f t="shared" si="8"/>
        <v/>
      </c>
      <c r="H135" s="22" t="str">
        <f t="shared" si="7"/>
        <v xml:space="preserve"> </v>
      </c>
    </row>
    <row r="136" spans="6:8" x14ac:dyDescent="0.3">
      <c r="F136" s="22" t="str">
        <f t="shared" si="6"/>
        <v/>
      </c>
      <c r="G136" s="22" t="str">
        <f t="shared" si="8"/>
        <v/>
      </c>
      <c r="H136" s="22" t="str">
        <f t="shared" si="7"/>
        <v xml:space="preserve"> </v>
      </c>
    </row>
    <row r="137" spans="6:8" x14ac:dyDescent="0.3">
      <c r="F137" s="22" t="str">
        <f t="shared" si="6"/>
        <v/>
      </c>
      <c r="G137" s="22" t="str">
        <f t="shared" si="8"/>
        <v/>
      </c>
      <c r="H137" s="22" t="str">
        <f t="shared" si="7"/>
        <v xml:space="preserve"> </v>
      </c>
    </row>
    <row r="138" spans="6:8" x14ac:dyDescent="0.3">
      <c r="F138" s="22" t="str">
        <f t="shared" si="6"/>
        <v/>
      </c>
      <c r="G138" s="22" t="str">
        <f t="shared" si="8"/>
        <v/>
      </c>
      <c r="H138" s="22" t="str">
        <f t="shared" si="7"/>
        <v xml:space="preserve"> </v>
      </c>
    </row>
    <row r="139" spans="6:8" x14ac:dyDescent="0.3">
      <c r="F139" s="22" t="str">
        <f t="shared" si="6"/>
        <v/>
      </c>
      <c r="G139" s="22" t="str">
        <f t="shared" si="8"/>
        <v/>
      </c>
      <c r="H139" s="22" t="str">
        <f t="shared" si="7"/>
        <v xml:space="preserve"> </v>
      </c>
    </row>
    <row r="140" spans="6:8" x14ac:dyDescent="0.3">
      <c r="F140" s="22" t="str">
        <f t="shared" si="6"/>
        <v/>
      </c>
      <c r="G140" s="22" t="str">
        <f t="shared" si="8"/>
        <v/>
      </c>
      <c r="H140" s="22" t="str">
        <f t="shared" si="7"/>
        <v xml:space="preserve"> </v>
      </c>
    </row>
    <row r="141" spans="6:8" x14ac:dyDescent="0.3">
      <c r="F141" s="22" t="str">
        <f t="shared" si="6"/>
        <v/>
      </c>
      <c r="G141" s="22" t="str">
        <f t="shared" si="8"/>
        <v/>
      </c>
      <c r="H141" s="22" t="str">
        <f t="shared" si="7"/>
        <v xml:space="preserve"> </v>
      </c>
    </row>
    <row r="142" spans="6:8" x14ac:dyDescent="0.3">
      <c r="F142" s="22" t="str">
        <f t="shared" si="6"/>
        <v/>
      </c>
      <c r="G142" s="22" t="str">
        <f t="shared" si="8"/>
        <v/>
      </c>
      <c r="H142" s="22" t="str">
        <f t="shared" si="7"/>
        <v xml:space="preserve"> </v>
      </c>
    </row>
    <row r="143" spans="6:8" x14ac:dyDescent="0.3">
      <c r="F143" s="22" t="str">
        <f t="shared" si="6"/>
        <v/>
      </c>
      <c r="G143" s="22" t="str">
        <f t="shared" si="8"/>
        <v/>
      </c>
      <c r="H143" s="22" t="str">
        <f t="shared" si="7"/>
        <v xml:space="preserve"> </v>
      </c>
    </row>
    <row r="144" spans="6:8" x14ac:dyDescent="0.3">
      <c r="F144" s="22" t="str">
        <f t="shared" si="6"/>
        <v/>
      </c>
      <c r="G144" s="22" t="str">
        <f t="shared" si="8"/>
        <v/>
      </c>
      <c r="H144" s="22" t="str">
        <f t="shared" si="7"/>
        <v xml:space="preserve"> </v>
      </c>
    </row>
    <row r="145" spans="6:8" x14ac:dyDescent="0.3">
      <c r="F145" s="22" t="str">
        <f t="shared" si="6"/>
        <v/>
      </c>
      <c r="G145" s="22" t="str">
        <f t="shared" si="8"/>
        <v/>
      </c>
      <c r="H145" s="22" t="str">
        <f t="shared" si="7"/>
        <v xml:space="preserve"> </v>
      </c>
    </row>
    <row r="146" spans="6:8" x14ac:dyDescent="0.3">
      <c r="F146" s="22" t="str">
        <f t="shared" si="6"/>
        <v/>
      </c>
      <c r="G146" s="22" t="str">
        <f t="shared" si="8"/>
        <v/>
      </c>
      <c r="H146" s="22" t="str">
        <f t="shared" si="7"/>
        <v xml:space="preserve"> </v>
      </c>
    </row>
    <row r="147" spans="6:8" x14ac:dyDescent="0.3">
      <c r="F147" s="22" t="str">
        <f t="shared" si="6"/>
        <v/>
      </c>
      <c r="G147" s="22" t="str">
        <f t="shared" si="8"/>
        <v/>
      </c>
      <c r="H147" s="22" t="str">
        <f t="shared" si="7"/>
        <v xml:space="preserve"> </v>
      </c>
    </row>
    <row r="148" spans="6:8" x14ac:dyDescent="0.3">
      <c r="F148" s="22" t="str">
        <f t="shared" si="6"/>
        <v/>
      </c>
      <c r="G148" s="22" t="str">
        <f t="shared" si="8"/>
        <v/>
      </c>
      <c r="H148" s="22" t="str">
        <f t="shared" si="7"/>
        <v xml:space="preserve"> </v>
      </c>
    </row>
    <row r="149" spans="6:8" x14ac:dyDescent="0.3">
      <c r="F149" s="22" t="str">
        <f t="shared" si="6"/>
        <v/>
      </c>
      <c r="G149" s="22" t="str">
        <f t="shared" si="8"/>
        <v/>
      </c>
      <c r="H149" s="22" t="str">
        <f t="shared" si="7"/>
        <v xml:space="preserve"> </v>
      </c>
    </row>
    <row r="150" spans="6:8" x14ac:dyDescent="0.3">
      <c r="F150" s="22" t="str">
        <f t="shared" si="6"/>
        <v/>
      </c>
      <c r="G150" s="22" t="str">
        <f t="shared" si="8"/>
        <v/>
      </c>
      <c r="H150" s="22" t="str">
        <f t="shared" si="7"/>
        <v xml:space="preserve"> </v>
      </c>
    </row>
    <row r="151" spans="6:8" x14ac:dyDescent="0.3">
      <c r="F151" s="22" t="str">
        <f t="shared" si="6"/>
        <v/>
      </c>
      <c r="G151" s="22" t="str">
        <f t="shared" si="8"/>
        <v/>
      </c>
      <c r="H151" s="22" t="str">
        <f t="shared" si="7"/>
        <v xml:space="preserve"> </v>
      </c>
    </row>
    <row r="152" spans="6:8" x14ac:dyDescent="0.3">
      <c r="F152" s="22" t="str">
        <f t="shared" si="6"/>
        <v/>
      </c>
      <c r="G152" s="22" t="str">
        <f t="shared" si="8"/>
        <v/>
      </c>
      <c r="H152" s="22" t="str">
        <f t="shared" si="7"/>
        <v xml:space="preserve"> </v>
      </c>
    </row>
    <row r="153" spans="6:8" x14ac:dyDescent="0.3">
      <c r="F153" s="22" t="str">
        <f t="shared" si="6"/>
        <v/>
      </c>
      <c r="G153" s="22" t="str">
        <f t="shared" si="8"/>
        <v/>
      </c>
      <c r="H153" s="22" t="str">
        <f t="shared" si="7"/>
        <v xml:space="preserve"> </v>
      </c>
    </row>
    <row r="154" spans="6:8" x14ac:dyDescent="0.3">
      <c r="F154" s="22" t="str">
        <f t="shared" si="6"/>
        <v/>
      </c>
      <c r="G154" s="22" t="str">
        <f t="shared" si="8"/>
        <v/>
      </c>
      <c r="H154" s="22" t="str">
        <f t="shared" si="7"/>
        <v xml:space="preserve"> </v>
      </c>
    </row>
    <row r="155" spans="6:8" x14ac:dyDescent="0.3">
      <c r="F155" s="22" t="str">
        <f t="shared" si="6"/>
        <v/>
      </c>
      <c r="G155" s="22" t="str">
        <f t="shared" si="8"/>
        <v/>
      </c>
      <c r="H155" s="22" t="str">
        <f t="shared" si="7"/>
        <v xml:space="preserve"> </v>
      </c>
    </row>
    <row r="156" spans="6:8" x14ac:dyDescent="0.3">
      <c r="F156" s="22" t="str">
        <f t="shared" si="6"/>
        <v/>
      </c>
      <c r="G156" s="22" t="str">
        <f t="shared" si="8"/>
        <v/>
      </c>
      <c r="H156" s="22" t="str">
        <f t="shared" si="7"/>
        <v xml:space="preserve"> </v>
      </c>
    </row>
    <row r="157" spans="6:8" x14ac:dyDescent="0.3">
      <c r="F157" s="22" t="str">
        <f t="shared" si="6"/>
        <v/>
      </c>
      <c r="G157" s="22" t="str">
        <f t="shared" si="8"/>
        <v/>
      </c>
      <c r="H157" s="22" t="str">
        <f t="shared" si="7"/>
        <v xml:space="preserve"> </v>
      </c>
    </row>
    <row r="158" spans="6:8" x14ac:dyDescent="0.3">
      <c r="F158" s="22" t="str">
        <f t="shared" si="6"/>
        <v/>
      </c>
      <c r="G158" s="22" t="str">
        <f t="shared" si="8"/>
        <v/>
      </c>
      <c r="H158" s="22" t="str">
        <f t="shared" si="7"/>
        <v xml:space="preserve"> </v>
      </c>
    </row>
    <row r="159" spans="6:8" x14ac:dyDescent="0.3">
      <c r="F159" s="22" t="str">
        <f t="shared" si="6"/>
        <v/>
      </c>
      <c r="G159" s="22" t="str">
        <f t="shared" si="8"/>
        <v/>
      </c>
      <c r="H159" s="22" t="str">
        <f t="shared" si="7"/>
        <v xml:space="preserve"> </v>
      </c>
    </row>
    <row r="160" spans="6:8" x14ac:dyDescent="0.3">
      <c r="F160" s="22" t="str">
        <f t="shared" si="6"/>
        <v/>
      </c>
      <c r="G160" s="22" t="str">
        <f t="shared" si="8"/>
        <v/>
      </c>
      <c r="H160" s="22" t="str">
        <f t="shared" si="7"/>
        <v xml:space="preserve"> </v>
      </c>
    </row>
    <row r="161" spans="6:8" x14ac:dyDescent="0.3">
      <c r="F161" s="22" t="str">
        <f t="shared" si="6"/>
        <v/>
      </c>
      <c r="G161" s="22" t="str">
        <f t="shared" si="8"/>
        <v/>
      </c>
      <c r="H161" s="22" t="str">
        <f t="shared" si="7"/>
        <v xml:space="preserve"> </v>
      </c>
    </row>
    <row r="162" spans="6:8" x14ac:dyDescent="0.3">
      <c r="F162" s="22" t="str">
        <f t="shared" si="6"/>
        <v/>
      </c>
      <c r="G162" s="22" t="str">
        <f t="shared" si="8"/>
        <v/>
      </c>
      <c r="H162" s="22" t="str">
        <f t="shared" si="7"/>
        <v xml:space="preserve"> </v>
      </c>
    </row>
    <row r="163" spans="6:8" x14ac:dyDescent="0.3">
      <c r="F163" s="22" t="str">
        <f t="shared" ref="F163:F226" si="9">IF(C163="","","Individual/Corporate ")</f>
        <v/>
      </c>
      <c r="G163" s="22" t="str">
        <f t="shared" si="8"/>
        <v/>
      </c>
      <c r="H163" s="22" t="str">
        <f t="shared" si="7"/>
        <v xml:space="preserve"> </v>
      </c>
    </row>
    <row r="164" spans="6:8" x14ac:dyDescent="0.3">
      <c r="F164" s="22" t="str">
        <f t="shared" si="9"/>
        <v/>
      </c>
      <c r="G164" s="22" t="str">
        <f t="shared" si="8"/>
        <v/>
      </c>
      <c r="H164" s="22" t="str">
        <f t="shared" si="7"/>
        <v xml:space="preserve"> </v>
      </c>
    </row>
    <row r="165" spans="6:8" x14ac:dyDescent="0.3">
      <c r="F165" s="22" t="str">
        <f t="shared" si="9"/>
        <v/>
      </c>
      <c r="G165" s="22" t="str">
        <f t="shared" si="8"/>
        <v/>
      </c>
      <c r="H165" s="22" t="str">
        <f t="shared" si="7"/>
        <v xml:space="preserve"> </v>
      </c>
    </row>
    <row r="166" spans="6:8" x14ac:dyDescent="0.3">
      <c r="F166" s="22" t="str">
        <f t="shared" si="9"/>
        <v/>
      </c>
      <c r="G166" s="22" t="str">
        <f t="shared" si="8"/>
        <v/>
      </c>
      <c r="H166" s="22" t="str">
        <f t="shared" si="7"/>
        <v xml:space="preserve"> </v>
      </c>
    </row>
    <row r="167" spans="6:8" x14ac:dyDescent="0.3">
      <c r="F167" s="22" t="str">
        <f t="shared" si="9"/>
        <v/>
      </c>
      <c r="G167" s="22" t="str">
        <f t="shared" si="8"/>
        <v/>
      </c>
      <c r="H167" s="22" t="str">
        <f t="shared" si="7"/>
        <v xml:space="preserve"> </v>
      </c>
    </row>
    <row r="168" spans="6:8" x14ac:dyDescent="0.3">
      <c r="F168" s="22" t="str">
        <f t="shared" si="9"/>
        <v/>
      </c>
      <c r="G168" s="22" t="str">
        <f t="shared" si="8"/>
        <v/>
      </c>
      <c r="H168" s="22" t="str">
        <f t="shared" si="7"/>
        <v xml:space="preserve"> </v>
      </c>
    </row>
    <row r="169" spans="6:8" x14ac:dyDescent="0.3">
      <c r="F169" s="22" t="str">
        <f t="shared" si="9"/>
        <v/>
      </c>
      <c r="G169" s="22" t="str">
        <f t="shared" si="8"/>
        <v/>
      </c>
      <c r="H169" s="22" t="str">
        <f t="shared" si="7"/>
        <v xml:space="preserve"> </v>
      </c>
    </row>
    <row r="170" spans="6:8" x14ac:dyDescent="0.3">
      <c r="F170" s="22" t="str">
        <f t="shared" si="9"/>
        <v/>
      </c>
      <c r="G170" s="22" t="str">
        <f t="shared" si="8"/>
        <v/>
      </c>
      <c r="H170" s="22" t="str">
        <f t="shared" ref="H170:H233" si="10">IF(G170="Yes ","Reminder to grantee: please submit the donor's confirmation for this Conditional Donation together with your claim"," ")</f>
        <v xml:space="preserve"> </v>
      </c>
    </row>
    <row r="171" spans="6:8" x14ac:dyDescent="0.3">
      <c r="F171" s="22" t="str">
        <f t="shared" si="9"/>
        <v/>
      </c>
      <c r="G171" s="22" t="str">
        <f t="shared" ref="G171:G234" si="11">IF(C171="","","No")</f>
        <v/>
      </c>
      <c r="H171" s="22" t="str">
        <f t="shared" si="10"/>
        <v xml:space="preserve"> </v>
      </c>
    </row>
    <row r="172" spans="6:8" x14ac:dyDescent="0.3">
      <c r="F172" s="22" t="str">
        <f t="shared" si="9"/>
        <v/>
      </c>
      <c r="G172" s="22" t="str">
        <f t="shared" si="11"/>
        <v/>
      </c>
      <c r="H172" s="22" t="str">
        <f t="shared" si="10"/>
        <v xml:space="preserve"> </v>
      </c>
    </row>
    <row r="173" spans="6:8" x14ac:dyDescent="0.3">
      <c r="F173" s="22" t="str">
        <f t="shared" si="9"/>
        <v/>
      </c>
      <c r="G173" s="22" t="str">
        <f t="shared" si="11"/>
        <v/>
      </c>
      <c r="H173" s="22" t="str">
        <f t="shared" si="10"/>
        <v xml:space="preserve"> </v>
      </c>
    </row>
    <row r="174" spans="6:8" x14ac:dyDescent="0.3">
      <c r="F174" s="22" t="str">
        <f t="shared" si="9"/>
        <v/>
      </c>
      <c r="G174" s="22" t="str">
        <f t="shared" si="11"/>
        <v/>
      </c>
      <c r="H174" s="22" t="str">
        <f t="shared" si="10"/>
        <v xml:space="preserve"> </v>
      </c>
    </row>
    <row r="175" spans="6:8" x14ac:dyDescent="0.3">
      <c r="F175" s="22" t="str">
        <f t="shared" si="9"/>
        <v/>
      </c>
      <c r="G175" s="22" t="str">
        <f t="shared" si="11"/>
        <v/>
      </c>
      <c r="H175" s="22" t="str">
        <f t="shared" si="10"/>
        <v xml:space="preserve"> </v>
      </c>
    </row>
    <row r="176" spans="6:8" x14ac:dyDescent="0.3">
      <c r="F176" s="22" t="str">
        <f t="shared" si="9"/>
        <v/>
      </c>
      <c r="G176" s="22" t="str">
        <f t="shared" si="11"/>
        <v/>
      </c>
      <c r="H176" s="22" t="str">
        <f t="shared" si="10"/>
        <v xml:space="preserve"> </v>
      </c>
    </row>
    <row r="177" spans="6:8" x14ac:dyDescent="0.3">
      <c r="F177" s="22" t="str">
        <f t="shared" si="9"/>
        <v/>
      </c>
      <c r="G177" s="22" t="str">
        <f t="shared" si="11"/>
        <v/>
      </c>
      <c r="H177" s="22" t="str">
        <f t="shared" si="10"/>
        <v xml:space="preserve"> </v>
      </c>
    </row>
    <row r="178" spans="6:8" x14ac:dyDescent="0.3">
      <c r="F178" s="22" t="str">
        <f t="shared" si="9"/>
        <v/>
      </c>
      <c r="G178" s="22" t="str">
        <f t="shared" si="11"/>
        <v/>
      </c>
      <c r="H178" s="22" t="str">
        <f t="shared" si="10"/>
        <v xml:space="preserve"> </v>
      </c>
    </row>
    <row r="179" spans="6:8" x14ac:dyDescent="0.3">
      <c r="F179" s="22" t="str">
        <f t="shared" si="9"/>
        <v/>
      </c>
      <c r="G179" s="22" t="str">
        <f t="shared" si="11"/>
        <v/>
      </c>
      <c r="H179" s="22" t="str">
        <f t="shared" si="10"/>
        <v xml:space="preserve"> </v>
      </c>
    </row>
    <row r="180" spans="6:8" x14ac:dyDescent="0.3">
      <c r="F180" s="22" t="str">
        <f t="shared" si="9"/>
        <v/>
      </c>
      <c r="G180" s="22" t="str">
        <f t="shared" si="11"/>
        <v/>
      </c>
      <c r="H180" s="22" t="str">
        <f t="shared" si="10"/>
        <v xml:space="preserve"> </v>
      </c>
    </row>
    <row r="181" spans="6:8" x14ac:dyDescent="0.3">
      <c r="F181" s="22" t="str">
        <f t="shared" si="9"/>
        <v/>
      </c>
      <c r="G181" s="22" t="str">
        <f t="shared" si="11"/>
        <v/>
      </c>
      <c r="H181" s="22" t="str">
        <f t="shared" si="10"/>
        <v xml:space="preserve"> </v>
      </c>
    </row>
    <row r="182" spans="6:8" x14ac:dyDescent="0.3">
      <c r="F182" s="22" t="str">
        <f t="shared" si="9"/>
        <v/>
      </c>
      <c r="G182" s="22" t="str">
        <f t="shared" si="11"/>
        <v/>
      </c>
      <c r="H182" s="22" t="str">
        <f t="shared" si="10"/>
        <v xml:space="preserve"> </v>
      </c>
    </row>
    <row r="183" spans="6:8" x14ac:dyDescent="0.3">
      <c r="F183" s="22" t="str">
        <f t="shared" si="9"/>
        <v/>
      </c>
      <c r="G183" s="22" t="str">
        <f t="shared" si="11"/>
        <v/>
      </c>
      <c r="H183" s="22" t="str">
        <f t="shared" si="10"/>
        <v xml:space="preserve"> </v>
      </c>
    </row>
    <row r="184" spans="6:8" x14ac:dyDescent="0.3">
      <c r="F184" s="22" t="str">
        <f t="shared" si="9"/>
        <v/>
      </c>
      <c r="G184" s="22" t="str">
        <f t="shared" si="11"/>
        <v/>
      </c>
      <c r="H184" s="22" t="str">
        <f t="shared" si="10"/>
        <v xml:space="preserve"> </v>
      </c>
    </row>
    <row r="185" spans="6:8" x14ac:dyDescent="0.3">
      <c r="F185" s="22" t="str">
        <f t="shared" si="9"/>
        <v/>
      </c>
      <c r="G185" s="22" t="str">
        <f t="shared" si="11"/>
        <v/>
      </c>
      <c r="H185" s="22" t="str">
        <f t="shared" si="10"/>
        <v xml:space="preserve"> </v>
      </c>
    </row>
    <row r="186" spans="6:8" x14ac:dyDescent="0.3">
      <c r="F186" s="22" t="str">
        <f t="shared" si="9"/>
        <v/>
      </c>
      <c r="G186" s="22" t="str">
        <f t="shared" si="11"/>
        <v/>
      </c>
      <c r="H186" s="22" t="str">
        <f t="shared" si="10"/>
        <v xml:space="preserve"> </v>
      </c>
    </row>
    <row r="187" spans="6:8" x14ac:dyDescent="0.3">
      <c r="F187" s="22" t="str">
        <f t="shared" si="9"/>
        <v/>
      </c>
      <c r="G187" s="22" t="str">
        <f t="shared" si="11"/>
        <v/>
      </c>
      <c r="H187" s="22" t="str">
        <f t="shared" si="10"/>
        <v xml:space="preserve"> </v>
      </c>
    </row>
    <row r="188" spans="6:8" x14ac:dyDescent="0.3">
      <c r="F188" s="22" t="str">
        <f t="shared" si="9"/>
        <v/>
      </c>
      <c r="G188" s="22" t="str">
        <f t="shared" si="11"/>
        <v/>
      </c>
      <c r="H188" s="22" t="str">
        <f t="shared" si="10"/>
        <v xml:space="preserve"> </v>
      </c>
    </row>
    <row r="189" spans="6:8" x14ac:dyDescent="0.3">
      <c r="F189" s="22" t="str">
        <f t="shared" si="9"/>
        <v/>
      </c>
      <c r="G189" s="22" t="str">
        <f t="shared" si="11"/>
        <v/>
      </c>
      <c r="H189" s="22" t="str">
        <f t="shared" si="10"/>
        <v xml:space="preserve"> </v>
      </c>
    </row>
    <row r="190" spans="6:8" x14ac:dyDescent="0.3">
      <c r="F190" s="22" t="str">
        <f t="shared" si="9"/>
        <v/>
      </c>
      <c r="G190" s="22" t="str">
        <f t="shared" si="11"/>
        <v/>
      </c>
      <c r="H190" s="22" t="str">
        <f t="shared" si="10"/>
        <v xml:space="preserve"> </v>
      </c>
    </row>
    <row r="191" spans="6:8" x14ac:dyDescent="0.3">
      <c r="F191" s="22" t="str">
        <f t="shared" si="9"/>
        <v/>
      </c>
      <c r="G191" s="22" t="str">
        <f t="shared" si="11"/>
        <v/>
      </c>
      <c r="H191" s="22" t="str">
        <f t="shared" si="10"/>
        <v xml:space="preserve"> </v>
      </c>
    </row>
    <row r="192" spans="6:8" x14ac:dyDescent="0.3">
      <c r="F192" s="22" t="str">
        <f t="shared" si="9"/>
        <v/>
      </c>
      <c r="G192" s="22" t="str">
        <f t="shared" si="11"/>
        <v/>
      </c>
      <c r="H192" s="22" t="str">
        <f t="shared" si="10"/>
        <v xml:space="preserve"> </v>
      </c>
    </row>
    <row r="193" spans="6:8" x14ac:dyDescent="0.3">
      <c r="F193" s="22" t="str">
        <f t="shared" si="9"/>
        <v/>
      </c>
      <c r="G193" s="22" t="str">
        <f t="shared" si="11"/>
        <v/>
      </c>
      <c r="H193" s="22" t="str">
        <f t="shared" si="10"/>
        <v xml:space="preserve"> </v>
      </c>
    </row>
    <row r="194" spans="6:8" x14ac:dyDescent="0.3">
      <c r="F194" s="22" t="str">
        <f t="shared" si="9"/>
        <v/>
      </c>
      <c r="G194" s="22" t="str">
        <f t="shared" si="11"/>
        <v/>
      </c>
      <c r="H194" s="22" t="str">
        <f t="shared" si="10"/>
        <v xml:space="preserve"> </v>
      </c>
    </row>
    <row r="195" spans="6:8" x14ac:dyDescent="0.3">
      <c r="F195" s="22" t="str">
        <f t="shared" si="9"/>
        <v/>
      </c>
      <c r="G195" s="22" t="str">
        <f t="shared" si="11"/>
        <v/>
      </c>
      <c r="H195" s="22" t="str">
        <f t="shared" si="10"/>
        <v xml:space="preserve"> </v>
      </c>
    </row>
    <row r="196" spans="6:8" x14ac:dyDescent="0.3">
      <c r="F196" s="22" t="str">
        <f t="shared" si="9"/>
        <v/>
      </c>
      <c r="G196" s="22" t="str">
        <f t="shared" si="11"/>
        <v/>
      </c>
      <c r="H196" s="22" t="str">
        <f t="shared" si="10"/>
        <v xml:space="preserve"> </v>
      </c>
    </row>
    <row r="197" spans="6:8" x14ac:dyDescent="0.3">
      <c r="F197" s="22" t="str">
        <f t="shared" si="9"/>
        <v/>
      </c>
      <c r="G197" s="22" t="str">
        <f t="shared" si="11"/>
        <v/>
      </c>
      <c r="H197" s="22" t="str">
        <f t="shared" si="10"/>
        <v xml:space="preserve"> </v>
      </c>
    </row>
    <row r="198" spans="6:8" x14ac:dyDescent="0.3">
      <c r="F198" s="22" t="str">
        <f t="shared" si="9"/>
        <v/>
      </c>
      <c r="G198" s="22" t="str">
        <f t="shared" si="11"/>
        <v/>
      </c>
      <c r="H198" s="22" t="str">
        <f t="shared" si="10"/>
        <v xml:space="preserve"> </v>
      </c>
    </row>
    <row r="199" spans="6:8" x14ac:dyDescent="0.3">
      <c r="F199" s="22" t="str">
        <f t="shared" si="9"/>
        <v/>
      </c>
      <c r="G199" s="22" t="str">
        <f t="shared" si="11"/>
        <v/>
      </c>
      <c r="H199" s="22" t="str">
        <f t="shared" si="10"/>
        <v xml:space="preserve"> </v>
      </c>
    </row>
    <row r="200" spans="6:8" x14ac:dyDescent="0.3">
      <c r="F200" s="22" t="str">
        <f t="shared" si="9"/>
        <v/>
      </c>
      <c r="G200" s="22" t="str">
        <f t="shared" si="11"/>
        <v/>
      </c>
      <c r="H200" s="22" t="str">
        <f t="shared" si="10"/>
        <v xml:space="preserve"> </v>
      </c>
    </row>
    <row r="201" spans="6:8" x14ac:dyDescent="0.3">
      <c r="F201" s="22" t="str">
        <f t="shared" si="9"/>
        <v/>
      </c>
      <c r="G201" s="22" t="str">
        <f t="shared" si="11"/>
        <v/>
      </c>
      <c r="H201" s="22" t="str">
        <f t="shared" si="10"/>
        <v xml:space="preserve"> </v>
      </c>
    </row>
    <row r="202" spans="6:8" x14ac:dyDescent="0.3">
      <c r="F202" s="22" t="str">
        <f t="shared" si="9"/>
        <v/>
      </c>
      <c r="G202" s="22" t="str">
        <f t="shared" si="11"/>
        <v/>
      </c>
      <c r="H202" s="22" t="str">
        <f t="shared" si="10"/>
        <v xml:space="preserve"> </v>
      </c>
    </row>
    <row r="203" spans="6:8" x14ac:dyDescent="0.3">
      <c r="F203" s="22" t="str">
        <f t="shared" si="9"/>
        <v/>
      </c>
      <c r="G203" s="22" t="str">
        <f t="shared" si="11"/>
        <v/>
      </c>
      <c r="H203" s="22" t="str">
        <f t="shared" si="10"/>
        <v xml:space="preserve"> </v>
      </c>
    </row>
    <row r="204" spans="6:8" x14ac:dyDescent="0.3">
      <c r="F204" s="22" t="str">
        <f t="shared" si="9"/>
        <v/>
      </c>
      <c r="G204" s="22" t="str">
        <f t="shared" si="11"/>
        <v/>
      </c>
      <c r="H204" s="22" t="str">
        <f t="shared" si="10"/>
        <v xml:space="preserve"> </v>
      </c>
    </row>
    <row r="205" spans="6:8" x14ac:dyDescent="0.3">
      <c r="F205" s="22" t="str">
        <f t="shared" si="9"/>
        <v/>
      </c>
      <c r="G205" s="22" t="str">
        <f t="shared" si="11"/>
        <v/>
      </c>
      <c r="H205" s="22" t="str">
        <f t="shared" si="10"/>
        <v xml:space="preserve"> </v>
      </c>
    </row>
    <row r="206" spans="6:8" x14ac:dyDescent="0.3">
      <c r="F206" s="22" t="str">
        <f t="shared" si="9"/>
        <v/>
      </c>
      <c r="G206" s="22" t="str">
        <f t="shared" si="11"/>
        <v/>
      </c>
      <c r="H206" s="22" t="str">
        <f t="shared" si="10"/>
        <v xml:space="preserve"> </v>
      </c>
    </row>
    <row r="207" spans="6:8" x14ac:dyDescent="0.3">
      <c r="F207" s="22" t="str">
        <f t="shared" si="9"/>
        <v/>
      </c>
      <c r="G207" s="22" t="str">
        <f t="shared" si="11"/>
        <v/>
      </c>
      <c r="H207" s="22" t="str">
        <f t="shared" si="10"/>
        <v xml:space="preserve"> </v>
      </c>
    </row>
    <row r="208" spans="6:8" x14ac:dyDescent="0.3">
      <c r="F208" s="22" t="str">
        <f t="shared" si="9"/>
        <v/>
      </c>
      <c r="G208" s="22" t="str">
        <f t="shared" si="11"/>
        <v/>
      </c>
      <c r="H208" s="22" t="str">
        <f t="shared" si="10"/>
        <v xml:space="preserve"> </v>
      </c>
    </row>
    <row r="209" spans="6:8" x14ac:dyDescent="0.3">
      <c r="F209" s="22" t="str">
        <f t="shared" si="9"/>
        <v/>
      </c>
      <c r="G209" s="22" t="str">
        <f t="shared" si="11"/>
        <v/>
      </c>
      <c r="H209" s="22" t="str">
        <f t="shared" si="10"/>
        <v xml:space="preserve"> </v>
      </c>
    </row>
    <row r="210" spans="6:8" x14ac:dyDescent="0.3">
      <c r="F210" s="22" t="str">
        <f t="shared" si="9"/>
        <v/>
      </c>
      <c r="G210" s="22" t="str">
        <f t="shared" si="11"/>
        <v/>
      </c>
      <c r="H210" s="22" t="str">
        <f t="shared" si="10"/>
        <v xml:space="preserve"> </v>
      </c>
    </row>
    <row r="211" spans="6:8" x14ac:dyDescent="0.3">
      <c r="F211" s="22" t="str">
        <f t="shared" si="9"/>
        <v/>
      </c>
      <c r="G211" s="22" t="str">
        <f t="shared" si="11"/>
        <v/>
      </c>
      <c r="H211" s="22" t="str">
        <f t="shared" si="10"/>
        <v xml:space="preserve"> </v>
      </c>
    </row>
    <row r="212" spans="6:8" x14ac:dyDescent="0.3">
      <c r="F212" s="22" t="str">
        <f t="shared" si="9"/>
        <v/>
      </c>
      <c r="G212" s="22" t="str">
        <f t="shared" si="11"/>
        <v/>
      </c>
      <c r="H212" s="22" t="str">
        <f t="shared" si="10"/>
        <v xml:space="preserve"> </v>
      </c>
    </row>
    <row r="213" spans="6:8" x14ac:dyDescent="0.3">
      <c r="F213" s="22" t="str">
        <f t="shared" si="9"/>
        <v/>
      </c>
      <c r="G213" s="22" t="str">
        <f t="shared" si="11"/>
        <v/>
      </c>
      <c r="H213" s="22" t="str">
        <f t="shared" si="10"/>
        <v xml:space="preserve"> </v>
      </c>
    </row>
    <row r="214" spans="6:8" x14ac:dyDescent="0.3">
      <c r="F214" s="22" t="str">
        <f t="shared" si="9"/>
        <v/>
      </c>
      <c r="G214" s="22" t="str">
        <f t="shared" si="11"/>
        <v/>
      </c>
      <c r="H214" s="22" t="str">
        <f t="shared" si="10"/>
        <v xml:space="preserve"> </v>
      </c>
    </row>
    <row r="215" spans="6:8" x14ac:dyDescent="0.3">
      <c r="F215" s="22" t="str">
        <f t="shared" si="9"/>
        <v/>
      </c>
      <c r="G215" s="22" t="str">
        <f t="shared" si="11"/>
        <v/>
      </c>
      <c r="H215" s="22" t="str">
        <f t="shared" si="10"/>
        <v xml:space="preserve"> </v>
      </c>
    </row>
    <row r="216" spans="6:8" x14ac:dyDescent="0.3">
      <c r="F216" s="22" t="str">
        <f t="shared" si="9"/>
        <v/>
      </c>
      <c r="G216" s="22" t="str">
        <f t="shared" si="11"/>
        <v/>
      </c>
      <c r="H216" s="22" t="str">
        <f t="shared" si="10"/>
        <v xml:space="preserve"> </v>
      </c>
    </row>
    <row r="217" spans="6:8" x14ac:dyDescent="0.3">
      <c r="F217" s="22" t="str">
        <f t="shared" si="9"/>
        <v/>
      </c>
      <c r="G217" s="22" t="str">
        <f t="shared" si="11"/>
        <v/>
      </c>
      <c r="H217" s="22" t="str">
        <f t="shared" si="10"/>
        <v xml:space="preserve"> </v>
      </c>
    </row>
    <row r="218" spans="6:8" x14ac:dyDescent="0.3">
      <c r="F218" s="22" t="str">
        <f t="shared" si="9"/>
        <v/>
      </c>
      <c r="G218" s="22" t="str">
        <f t="shared" si="11"/>
        <v/>
      </c>
      <c r="H218" s="22" t="str">
        <f t="shared" si="10"/>
        <v xml:space="preserve"> </v>
      </c>
    </row>
    <row r="219" spans="6:8" x14ac:dyDescent="0.3">
      <c r="F219" s="22" t="str">
        <f t="shared" si="9"/>
        <v/>
      </c>
      <c r="G219" s="22" t="str">
        <f t="shared" si="11"/>
        <v/>
      </c>
      <c r="H219" s="22" t="str">
        <f t="shared" si="10"/>
        <v xml:space="preserve"> </v>
      </c>
    </row>
    <row r="220" spans="6:8" x14ac:dyDescent="0.3">
      <c r="F220" s="22" t="str">
        <f t="shared" si="9"/>
        <v/>
      </c>
      <c r="G220" s="22" t="str">
        <f t="shared" si="11"/>
        <v/>
      </c>
      <c r="H220" s="22" t="str">
        <f t="shared" si="10"/>
        <v xml:space="preserve"> </v>
      </c>
    </row>
    <row r="221" spans="6:8" x14ac:dyDescent="0.3">
      <c r="F221" s="22" t="str">
        <f t="shared" si="9"/>
        <v/>
      </c>
      <c r="G221" s="22" t="str">
        <f t="shared" si="11"/>
        <v/>
      </c>
      <c r="H221" s="22" t="str">
        <f t="shared" si="10"/>
        <v xml:space="preserve"> </v>
      </c>
    </row>
    <row r="222" spans="6:8" x14ac:dyDescent="0.3">
      <c r="F222" s="22" t="str">
        <f t="shared" si="9"/>
        <v/>
      </c>
      <c r="G222" s="22" t="str">
        <f t="shared" si="11"/>
        <v/>
      </c>
      <c r="H222" s="22" t="str">
        <f t="shared" si="10"/>
        <v xml:space="preserve"> </v>
      </c>
    </row>
    <row r="223" spans="6:8" x14ac:dyDescent="0.3">
      <c r="F223" s="22" t="str">
        <f t="shared" si="9"/>
        <v/>
      </c>
      <c r="G223" s="22" t="str">
        <f t="shared" si="11"/>
        <v/>
      </c>
      <c r="H223" s="22" t="str">
        <f t="shared" si="10"/>
        <v xml:space="preserve"> </v>
      </c>
    </row>
    <row r="224" spans="6:8" x14ac:dyDescent="0.3">
      <c r="F224" s="22" t="str">
        <f t="shared" si="9"/>
        <v/>
      </c>
      <c r="G224" s="22" t="str">
        <f t="shared" si="11"/>
        <v/>
      </c>
      <c r="H224" s="22" t="str">
        <f t="shared" si="10"/>
        <v xml:space="preserve"> </v>
      </c>
    </row>
    <row r="225" spans="6:8" x14ac:dyDescent="0.3">
      <c r="F225" s="22" t="str">
        <f t="shared" si="9"/>
        <v/>
      </c>
      <c r="G225" s="22" t="str">
        <f t="shared" si="11"/>
        <v/>
      </c>
      <c r="H225" s="22" t="str">
        <f t="shared" si="10"/>
        <v xml:space="preserve"> </v>
      </c>
    </row>
    <row r="226" spans="6:8" x14ac:dyDescent="0.3">
      <c r="F226" s="22" t="str">
        <f t="shared" si="9"/>
        <v/>
      </c>
      <c r="G226" s="22" t="str">
        <f t="shared" si="11"/>
        <v/>
      </c>
      <c r="H226" s="22" t="str">
        <f t="shared" si="10"/>
        <v xml:space="preserve"> </v>
      </c>
    </row>
    <row r="227" spans="6:8" x14ac:dyDescent="0.3">
      <c r="F227" s="22" t="str">
        <f t="shared" ref="F227:F290" si="12">IF(C227="","","Individual/Corporate ")</f>
        <v/>
      </c>
      <c r="G227" s="22" t="str">
        <f t="shared" si="11"/>
        <v/>
      </c>
      <c r="H227" s="22" t="str">
        <f t="shared" si="10"/>
        <v xml:space="preserve"> </v>
      </c>
    </row>
    <row r="228" spans="6:8" x14ac:dyDescent="0.3">
      <c r="F228" s="22" t="str">
        <f t="shared" si="12"/>
        <v/>
      </c>
      <c r="G228" s="22" t="str">
        <f t="shared" si="11"/>
        <v/>
      </c>
      <c r="H228" s="22" t="str">
        <f t="shared" si="10"/>
        <v xml:space="preserve"> </v>
      </c>
    </row>
    <row r="229" spans="6:8" x14ac:dyDescent="0.3">
      <c r="F229" s="22" t="str">
        <f t="shared" si="12"/>
        <v/>
      </c>
      <c r="G229" s="22" t="str">
        <f t="shared" si="11"/>
        <v/>
      </c>
      <c r="H229" s="22" t="str">
        <f t="shared" si="10"/>
        <v xml:space="preserve"> </v>
      </c>
    </row>
    <row r="230" spans="6:8" x14ac:dyDescent="0.3">
      <c r="F230" s="22" t="str">
        <f t="shared" si="12"/>
        <v/>
      </c>
      <c r="G230" s="22" t="str">
        <f t="shared" si="11"/>
        <v/>
      </c>
      <c r="H230" s="22" t="str">
        <f t="shared" si="10"/>
        <v xml:space="preserve"> </v>
      </c>
    </row>
    <row r="231" spans="6:8" x14ac:dyDescent="0.3">
      <c r="F231" s="22" t="str">
        <f t="shared" si="12"/>
        <v/>
      </c>
      <c r="G231" s="22" t="str">
        <f t="shared" si="11"/>
        <v/>
      </c>
      <c r="H231" s="22" t="str">
        <f t="shared" si="10"/>
        <v xml:space="preserve"> </v>
      </c>
    </row>
    <row r="232" spans="6:8" x14ac:dyDescent="0.3">
      <c r="F232" s="22" t="str">
        <f t="shared" si="12"/>
        <v/>
      </c>
      <c r="G232" s="22" t="str">
        <f t="shared" si="11"/>
        <v/>
      </c>
      <c r="H232" s="22" t="str">
        <f t="shared" si="10"/>
        <v xml:space="preserve"> </v>
      </c>
    </row>
    <row r="233" spans="6:8" x14ac:dyDescent="0.3">
      <c r="F233" s="22" t="str">
        <f t="shared" si="12"/>
        <v/>
      </c>
      <c r="G233" s="22" t="str">
        <f t="shared" si="11"/>
        <v/>
      </c>
      <c r="H233" s="22" t="str">
        <f t="shared" si="10"/>
        <v xml:space="preserve"> </v>
      </c>
    </row>
    <row r="234" spans="6:8" x14ac:dyDescent="0.3">
      <c r="F234" s="22" t="str">
        <f t="shared" si="12"/>
        <v/>
      </c>
      <c r="G234" s="22" t="str">
        <f t="shared" si="11"/>
        <v/>
      </c>
      <c r="H234" s="22" t="str">
        <f t="shared" ref="H234:H297" si="13">IF(G234="Yes ","Reminder to grantee: please submit the donor's confirmation for this Conditional Donation together with your claim"," ")</f>
        <v xml:space="preserve"> </v>
      </c>
    </row>
    <row r="235" spans="6:8" x14ac:dyDescent="0.3">
      <c r="F235" s="22" t="str">
        <f t="shared" si="12"/>
        <v/>
      </c>
      <c r="G235" s="22" t="str">
        <f t="shared" ref="G235:G298" si="14">IF(C235="","","No")</f>
        <v/>
      </c>
      <c r="H235" s="22" t="str">
        <f t="shared" si="13"/>
        <v xml:space="preserve"> </v>
      </c>
    </row>
    <row r="236" spans="6:8" x14ac:dyDescent="0.3">
      <c r="F236" s="22" t="str">
        <f t="shared" si="12"/>
        <v/>
      </c>
      <c r="G236" s="22" t="str">
        <f t="shared" si="14"/>
        <v/>
      </c>
      <c r="H236" s="22" t="str">
        <f t="shared" si="13"/>
        <v xml:space="preserve"> </v>
      </c>
    </row>
    <row r="237" spans="6:8" x14ac:dyDescent="0.3">
      <c r="F237" s="22" t="str">
        <f t="shared" si="12"/>
        <v/>
      </c>
      <c r="G237" s="22" t="str">
        <f t="shared" si="14"/>
        <v/>
      </c>
      <c r="H237" s="22" t="str">
        <f t="shared" si="13"/>
        <v xml:space="preserve"> </v>
      </c>
    </row>
    <row r="238" spans="6:8" x14ac:dyDescent="0.3">
      <c r="F238" s="22" t="str">
        <f t="shared" si="12"/>
        <v/>
      </c>
      <c r="G238" s="22" t="str">
        <f t="shared" si="14"/>
        <v/>
      </c>
      <c r="H238" s="22" t="str">
        <f t="shared" si="13"/>
        <v xml:space="preserve"> </v>
      </c>
    </row>
    <row r="239" spans="6:8" x14ac:dyDescent="0.3">
      <c r="F239" s="22" t="str">
        <f t="shared" si="12"/>
        <v/>
      </c>
      <c r="G239" s="22" t="str">
        <f t="shared" si="14"/>
        <v/>
      </c>
      <c r="H239" s="22" t="str">
        <f t="shared" si="13"/>
        <v xml:space="preserve"> </v>
      </c>
    </row>
    <row r="240" spans="6:8" x14ac:dyDescent="0.3">
      <c r="F240" s="22" t="str">
        <f t="shared" si="12"/>
        <v/>
      </c>
      <c r="G240" s="22" t="str">
        <f t="shared" si="14"/>
        <v/>
      </c>
      <c r="H240" s="22" t="str">
        <f t="shared" si="13"/>
        <v xml:space="preserve"> </v>
      </c>
    </row>
    <row r="241" spans="6:8" x14ac:dyDescent="0.3">
      <c r="F241" s="22" t="str">
        <f t="shared" si="12"/>
        <v/>
      </c>
      <c r="G241" s="22" t="str">
        <f t="shared" si="14"/>
        <v/>
      </c>
      <c r="H241" s="22" t="str">
        <f t="shared" si="13"/>
        <v xml:space="preserve"> </v>
      </c>
    </row>
    <row r="242" spans="6:8" x14ac:dyDescent="0.3">
      <c r="F242" s="22" t="str">
        <f t="shared" si="12"/>
        <v/>
      </c>
      <c r="G242" s="22" t="str">
        <f t="shared" si="14"/>
        <v/>
      </c>
      <c r="H242" s="22" t="str">
        <f t="shared" si="13"/>
        <v xml:space="preserve"> </v>
      </c>
    </row>
    <row r="243" spans="6:8" x14ac:dyDescent="0.3">
      <c r="F243" s="22" t="str">
        <f t="shared" si="12"/>
        <v/>
      </c>
      <c r="G243" s="22" t="str">
        <f t="shared" si="14"/>
        <v/>
      </c>
      <c r="H243" s="22" t="str">
        <f t="shared" si="13"/>
        <v xml:space="preserve"> </v>
      </c>
    </row>
    <row r="244" spans="6:8" x14ac:dyDescent="0.3">
      <c r="F244" s="22" t="str">
        <f t="shared" si="12"/>
        <v/>
      </c>
      <c r="G244" s="22" t="str">
        <f t="shared" si="14"/>
        <v/>
      </c>
      <c r="H244" s="22" t="str">
        <f t="shared" si="13"/>
        <v xml:space="preserve"> </v>
      </c>
    </row>
    <row r="245" spans="6:8" x14ac:dyDescent="0.3">
      <c r="F245" s="22" t="str">
        <f t="shared" si="12"/>
        <v/>
      </c>
      <c r="G245" s="22" t="str">
        <f t="shared" si="14"/>
        <v/>
      </c>
      <c r="H245" s="22" t="str">
        <f t="shared" si="13"/>
        <v xml:space="preserve"> </v>
      </c>
    </row>
    <row r="246" spans="6:8" x14ac:dyDescent="0.3">
      <c r="F246" s="22" t="str">
        <f t="shared" si="12"/>
        <v/>
      </c>
      <c r="G246" s="22" t="str">
        <f t="shared" si="14"/>
        <v/>
      </c>
      <c r="H246" s="22" t="str">
        <f t="shared" si="13"/>
        <v xml:space="preserve"> </v>
      </c>
    </row>
    <row r="247" spans="6:8" x14ac:dyDescent="0.3">
      <c r="F247" s="22" t="str">
        <f t="shared" si="12"/>
        <v/>
      </c>
      <c r="G247" s="22" t="str">
        <f t="shared" si="14"/>
        <v/>
      </c>
      <c r="H247" s="22" t="str">
        <f t="shared" si="13"/>
        <v xml:space="preserve"> </v>
      </c>
    </row>
    <row r="248" spans="6:8" x14ac:dyDescent="0.3">
      <c r="F248" s="22" t="str">
        <f t="shared" si="12"/>
        <v/>
      </c>
      <c r="G248" s="22" t="str">
        <f t="shared" si="14"/>
        <v/>
      </c>
      <c r="H248" s="22" t="str">
        <f t="shared" si="13"/>
        <v xml:space="preserve"> </v>
      </c>
    </row>
    <row r="249" spans="6:8" x14ac:dyDescent="0.3">
      <c r="F249" s="22" t="str">
        <f t="shared" si="12"/>
        <v/>
      </c>
      <c r="G249" s="22" t="str">
        <f t="shared" si="14"/>
        <v/>
      </c>
      <c r="H249" s="22" t="str">
        <f t="shared" si="13"/>
        <v xml:space="preserve"> </v>
      </c>
    </row>
    <row r="250" spans="6:8" x14ac:dyDescent="0.3">
      <c r="F250" s="22" t="str">
        <f t="shared" si="12"/>
        <v/>
      </c>
      <c r="G250" s="22" t="str">
        <f t="shared" si="14"/>
        <v/>
      </c>
      <c r="H250" s="22" t="str">
        <f t="shared" si="13"/>
        <v xml:space="preserve"> </v>
      </c>
    </row>
    <row r="251" spans="6:8" x14ac:dyDescent="0.3">
      <c r="F251" s="22" t="str">
        <f t="shared" si="12"/>
        <v/>
      </c>
      <c r="G251" s="22" t="str">
        <f t="shared" si="14"/>
        <v/>
      </c>
      <c r="H251" s="22" t="str">
        <f t="shared" si="13"/>
        <v xml:space="preserve"> </v>
      </c>
    </row>
    <row r="252" spans="6:8" x14ac:dyDescent="0.3">
      <c r="F252" s="22" t="str">
        <f t="shared" si="12"/>
        <v/>
      </c>
      <c r="G252" s="22" t="str">
        <f t="shared" si="14"/>
        <v/>
      </c>
      <c r="H252" s="22" t="str">
        <f t="shared" si="13"/>
        <v xml:space="preserve"> </v>
      </c>
    </row>
    <row r="253" spans="6:8" x14ac:dyDescent="0.3">
      <c r="F253" s="22" t="str">
        <f t="shared" si="12"/>
        <v/>
      </c>
      <c r="G253" s="22" t="str">
        <f t="shared" si="14"/>
        <v/>
      </c>
      <c r="H253" s="22" t="str">
        <f t="shared" si="13"/>
        <v xml:space="preserve"> </v>
      </c>
    </row>
    <row r="254" spans="6:8" x14ac:dyDescent="0.3">
      <c r="F254" s="22" t="str">
        <f t="shared" si="12"/>
        <v/>
      </c>
      <c r="G254" s="22" t="str">
        <f t="shared" si="14"/>
        <v/>
      </c>
      <c r="H254" s="22" t="str">
        <f t="shared" si="13"/>
        <v xml:space="preserve"> </v>
      </c>
    </row>
    <row r="255" spans="6:8" x14ac:dyDescent="0.3">
      <c r="F255" s="22" t="str">
        <f t="shared" si="12"/>
        <v/>
      </c>
      <c r="G255" s="22" t="str">
        <f t="shared" si="14"/>
        <v/>
      </c>
      <c r="H255" s="22" t="str">
        <f t="shared" si="13"/>
        <v xml:space="preserve"> </v>
      </c>
    </row>
    <row r="256" spans="6:8" x14ac:dyDescent="0.3">
      <c r="F256" s="22" t="str">
        <f t="shared" si="12"/>
        <v/>
      </c>
      <c r="G256" s="22" t="str">
        <f t="shared" si="14"/>
        <v/>
      </c>
      <c r="H256" s="22" t="str">
        <f t="shared" si="13"/>
        <v xml:space="preserve"> </v>
      </c>
    </row>
    <row r="257" spans="6:8" x14ac:dyDescent="0.3">
      <c r="F257" s="22" t="str">
        <f t="shared" si="12"/>
        <v/>
      </c>
      <c r="G257" s="22" t="str">
        <f t="shared" si="14"/>
        <v/>
      </c>
      <c r="H257" s="22" t="str">
        <f t="shared" si="13"/>
        <v xml:space="preserve"> </v>
      </c>
    </row>
    <row r="258" spans="6:8" x14ac:dyDescent="0.3">
      <c r="F258" s="22" t="str">
        <f t="shared" si="12"/>
        <v/>
      </c>
      <c r="G258" s="22" t="str">
        <f t="shared" si="14"/>
        <v/>
      </c>
      <c r="H258" s="22" t="str">
        <f t="shared" si="13"/>
        <v xml:space="preserve"> </v>
      </c>
    </row>
    <row r="259" spans="6:8" x14ac:dyDescent="0.3">
      <c r="F259" s="22" t="str">
        <f t="shared" si="12"/>
        <v/>
      </c>
      <c r="G259" s="22" t="str">
        <f t="shared" si="14"/>
        <v/>
      </c>
      <c r="H259" s="22" t="str">
        <f t="shared" si="13"/>
        <v xml:space="preserve"> </v>
      </c>
    </row>
    <row r="260" spans="6:8" x14ac:dyDescent="0.3">
      <c r="F260" s="22" t="str">
        <f t="shared" si="12"/>
        <v/>
      </c>
      <c r="G260" s="22" t="str">
        <f t="shared" si="14"/>
        <v/>
      </c>
      <c r="H260" s="22" t="str">
        <f t="shared" si="13"/>
        <v xml:space="preserve"> </v>
      </c>
    </row>
    <row r="261" spans="6:8" x14ac:dyDescent="0.3">
      <c r="F261" s="22" t="str">
        <f t="shared" si="12"/>
        <v/>
      </c>
      <c r="G261" s="22" t="str">
        <f t="shared" si="14"/>
        <v/>
      </c>
      <c r="H261" s="22" t="str">
        <f t="shared" si="13"/>
        <v xml:space="preserve"> </v>
      </c>
    </row>
    <row r="262" spans="6:8" x14ac:dyDescent="0.3">
      <c r="F262" s="22" t="str">
        <f t="shared" si="12"/>
        <v/>
      </c>
      <c r="G262" s="22" t="str">
        <f t="shared" si="14"/>
        <v/>
      </c>
      <c r="H262" s="22" t="str">
        <f t="shared" si="13"/>
        <v xml:space="preserve"> </v>
      </c>
    </row>
    <row r="263" spans="6:8" x14ac:dyDescent="0.3">
      <c r="F263" s="22" t="str">
        <f t="shared" si="12"/>
        <v/>
      </c>
      <c r="G263" s="22" t="str">
        <f t="shared" si="14"/>
        <v/>
      </c>
      <c r="H263" s="22" t="str">
        <f t="shared" si="13"/>
        <v xml:space="preserve"> </v>
      </c>
    </row>
    <row r="264" spans="6:8" x14ac:dyDescent="0.3">
      <c r="F264" s="22" t="str">
        <f t="shared" si="12"/>
        <v/>
      </c>
      <c r="G264" s="22" t="str">
        <f t="shared" si="14"/>
        <v/>
      </c>
      <c r="H264" s="22" t="str">
        <f t="shared" si="13"/>
        <v xml:space="preserve"> </v>
      </c>
    </row>
    <row r="265" spans="6:8" x14ac:dyDescent="0.3">
      <c r="F265" s="22" t="str">
        <f t="shared" si="12"/>
        <v/>
      </c>
      <c r="G265" s="22" t="str">
        <f t="shared" si="14"/>
        <v/>
      </c>
      <c r="H265" s="22" t="str">
        <f t="shared" si="13"/>
        <v xml:space="preserve"> </v>
      </c>
    </row>
    <row r="266" spans="6:8" x14ac:dyDescent="0.3">
      <c r="F266" s="22" t="str">
        <f t="shared" si="12"/>
        <v/>
      </c>
      <c r="G266" s="22" t="str">
        <f t="shared" si="14"/>
        <v/>
      </c>
      <c r="H266" s="22" t="str">
        <f t="shared" si="13"/>
        <v xml:space="preserve"> </v>
      </c>
    </row>
    <row r="267" spans="6:8" x14ac:dyDescent="0.3">
      <c r="F267" s="22" t="str">
        <f t="shared" si="12"/>
        <v/>
      </c>
      <c r="G267" s="22" t="str">
        <f t="shared" si="14"/>
        <v/>
      </c>
      <c r="H267" s="22" t="str">
        <f t="shared" si="13"/>
        <v xml:space="preserve"> </v>
      </c>
    </row>
    <row r="268" spans="6:8" x14ac:dyDescent="0.3">
      <c r="F268" s="22" t="str">
        <f t="shared" si="12"/>
        <v/>
      </c>
      <c r="G268" s="22" t="str">
        <f t="shared" si="14"/>
        <v/>
      </c>
      <c r="H268" s="22" t="str">
        <f t="shared" si="13"/>
        <v xml:space="preserve"> </v>
      </c>
    </row>
    <row r="269" spans="6:8" x14ac:dyDescent="0.3">
      <c r="F269" s="22" t="str">
        <f t="shared" si="12"/>
        <v/>
      </c>
      <c r="G269" s="22" t="str">
        <f t="shared" si="14"/>
        <v/>
      </c>
      <c r="H269" s="22" t="str">
        <f t="shared" si="13"/>
        <v xml:space="preserve"> </v>
      </c>
    </row>
    <row r="270" spans="6:8" x14ac:dyDescent="0.3">
      <c r="F270" s="22" t="str">
        <f t="shared" si="12"/>
        <v/>
      </c>
      <c r="G270" s="22" t="str">
        <f t="shared" si="14"/>
        <v/>
      </c>
      <c r="H270" s="22" t="str">
        <f t="shared" si="13"/>
        <v xml:space="preserve"> </v>
      </c>
    </row>
    <row r="271" spans="6:8" x14ac:dyDescent="0.3">
      <c r="F271" s="22" t="str">
        <f t="shared" si="12"/>
        <v/>
      </c>
      <c r="G271" s="22" t="str">
        <f t="shared" si="14"/>
        <v/>
      </c>
      <c r="H271" s="22" t="str">
        <f t="shared" si="13"/>
        <v xml:space="preserve"> </v>
      </c>
    </row>
    <row r="272" spans="6:8" x14ac:dyDescent="0.3">
      <c r="F272" s="22" t="str">
        <f t="shared" si="12"/>
        <v/>
      </c>
      <c r="G272" s="22" t="str">
        <f t="shared" si="14"/>
        <v/>
      </c>
      <c r="H272" s="22" t="str">
        <f t="shared" si="13"/>
        <v xml:space="preserve"> </v>
      </c>
    </row>
    <row r="273" spans="6:8" x14ac:dyDescent="0.3">
      <c r="F273" s="22" t="str">
        <f t="shared" si="12"/>
        <v/>
      </c>
      <c r="G273" s="22" t="str">
        <f t="shared" si="14"/>
        <v/>
      </c>
      <c r="H273" s="22" t="str">
        <f t="shared" si="13"/>
        <v xml:space="preserve"> </v>
      </c>
    </row>
    <row r="274" spans="6:8" x14ac:dyDescent="0.3">
      <c r="F274" s="22" t="str">
        <f t="shared" si="12"/>
        <v/>
      </c>
      <c r="G274" s="22" t="str">
        <f t="shared" si="14"/>
        <v/>
      </c>
      <c r="H274" s="22" t="str">
        <f t="shared" si="13"/>
        <v xml:space="preserve"> </v>
      </c>
    </row>
    <row r="275" spans="6:8" x14ac:dyDescent="0.3">
      <c r="F275" s="22" t="str">
        <f t="shared" si="12"/>
        <v/>
      </c>
      <c r="G275" s="22" t="str">
        <f t="shared" si="14"/>
        <v/>
      </c>
      <c r="H275" s="22" t="str">
        <f t="shared" si="13"/>
        <v xml:space="preserve"> </v>
      </c>
    </row>
    <row r="276" spans="6:8" x14ac:dyDescent="0.3">
      <c r="F276" s="22" t="str">
        <f t="shared" si="12"/>
        <v/>
      </c>
      <c r="G276" s="22" t="str">
        <f t="shared" si="14"/>
        <v/>
      </c>
      <c r="H276" s="22" t="str">
        <f t="shared" si="13"/>
        <v xml:space="preserve"> </v>
      </c>
    </row>
    <row r="277" spans="6:8" x14ac:dyDescent="0.3">
      <c r="F277" s="22" t="str">
        <f t="shared" si="12"/>
        <v/>
      </c>
      <c r="G277" s="22" t="str">
        <f t="shared" si="14"/>
        <v/>
      </c>
      <c r="H277" s="22" t="str">
        <f t="shared" si="13"/>
        <v xml:space="preserve"> </v>
      </c>
    </row>
    <row r="278" spans="6:8" x14ac:dyDescent="0.3">
      <c r="F278" s="22" t="str">
        <f t="shared" si="12"/>
        <v/>
      </c>
      <c r="G278" s="22" t="str">
        <f t="shared" si="14"/>
        <v/>
      </c>
      <c r="H278" s="22" t="str">
        <f t="shared" si="13"/>
        <v xml:space="preserve"> </v>
      </c>
    </row>
    <row r="279" spans="6:8" x14ac:dyDescent="0.3">
      <c r="F279" s="22" t="str">
        <f t="shared" si="12"/>
        <v/>
      </c>
      <c r="G279" s="22" t="str">
        <f t="shared" si="14"/>
        <v/>
      </c>
      <c r="H279" s="22" t="str">
        <f t="shared" si="13"/>
        <v xml:space="preserve"> </v>
      </c>
    </row>
    <row r="280" spans="6:8" x14ac:dyDescent="0.3">
      <c r="F280" s="22" t="str">
        <f t="shared" si="12"/>
        <v/>
      </c>
      <c r="G280" s="22" t="str">
        <f t="shared" si="14"/>
        <v/>
      </c>
      <c r="H280" s="22" t="str">
        <f t="shared" si="13"/>
        <v xml:space="preserve"> </v>
      </c>
    </row>
    <row r="281" spans="6:8" x14ac:dyDescent="0.3">
      <c r="F281" s="22" t="str">
        <f t="shared" si="12"/>
        <v/>
      </c>
      <c r="G281" s="22" t="str">
        <f t="shared" si="14"/>
        <v/>
      </c>
      <c r="H281" s="22" t="str">
        <f t="shared" si="13"/>
        <v xml:space="preserve"> </v>
      </c>
    </row>
    <row r="282" spans="6:8" x14ac:dyDescent="0.3">
      <c r="F282" s="22" t="str">
        <f t="shared" si="12"/>
        <v/>
      </c>
      <c r="G282" s="22" t="str">
        <f t="shared" si="14"/>
        <v/>
      </c>
      <c r="H282" s="22" t="str">
        <f t="shared" si="13"/>
        <v xml:space="preserve"> </v>
      </c>
    </row>
    <row r="283" spans="6:8" x14ac:dyDescent="0.3">
      <c r="F283" s="22" t="str">
        <f t="shared" si="12"/>
        <v/>
      </c>
      <c r="G283" s="22" t="str">
        <f t="shared" si="14"/>
        <v/>
      </c>
      <c r="H283" s="22" t="str">
        <f t="shared" si="13"/>
        <v xml:space="preserve"> </v>
      </c>
    </row>
    <row r="284" spans="6:8" x14ac:dyDescent="0.3">
      <c r="F284" s="22" t="str">
        <f t="shared" si="12"/>
        <v/>
      </c>
      <c r="G284" s="22" t="str">
        <f t="shared" si="14"/>
        <v/>
      </c>
      <c r="H284" s="22" t="str">
        <f t="shared" si="13"/>
        <v xml:space="preserve"> </v>
      </c>
    </row>
    <row r="285" spans="6:8" x14ac:dyDescent="0.3">
      <c r="F285" s="22" t="str">
        <f t="shared" si="12"/>
        <v/>
      </c>
      <c r="G285" s="22" t="str">
        <f t="shared" si="14"/>
        <v/>
      </c>
      <c r="H285" s="22" t="str">
        <f t="shared" si="13"/>
        <v xml:space="preserve"> </v>
      </c>
    </row>
    <row r="286" spans="6:8" x14ac:dyDescent="0.3">
      <c r="F286" s="22" t="str">
        <f t="shared" si="12"/>
        <v/>
      </c>
      <c r="G286" s="22" t="str">
        <f t="shared" si="14"/>
        <v/>
      </c>
      <c r="H286" s="22" t="str">
        <f t="shared" si="13"/>
        <v xml:space="preserve"> </v>
      </c>
    </row>
    <row r="287" spans="6:8" x14ac:dyDescent="0.3">
      <c r="F287" s="22" t="str">
        <f t="shared" si="12"/>
        <v/>
      </c>
      <c r="G287" s="22" t="str">
        <f t="shared" si="14"/>
        <v/>
      </c>
      <c r="H287" s="22" t="str">
        <f t="shared" si="13"/>
        <v xml:space="preserve"> </v>
      </c>
    </row>
    <row r="288" spans="6:8" x14ac:dyDescent="0.3">
      <c r="F288" s="22" t="str">
        <f t="shared" si="12"/>
        <v/>
      </c>
      <c r="G288" s="22" t="str">
        <f t="shared" si="14"/>
        <v/>
      </c>
      <c r="H288" s="22" t="str">
        <f t="shared" si="13"/>
        <v xml:space="preserve"> </v>
      </c>
    </row>
    <row r="289" spans="6:8" x14ac:dyDescent="0.3">
      <c r="F289" s="22" t="str">
        <f t="shared" si="12"/>
        <v/>
      </c>
      <c r="G289" s="22" t="str">
        <f t="shared" si="14"/>
        <v/>
      </c>
      <c r="H289" s="22" t="str">
        <f t="shared" si="13"/>
        <v xml:space="preserve"> </v>
      </c>
    </row>
    <row r="290" spans="6:8" x14ac:dyDescent="0.3">
      <c r="F290" s="22" t="str">
        <f t="shared" si="12"/>
        <v/>
      </c>
      <c r="G290" s="22" t="str">
        <f t="shared" si="14"/>
        <v/>
      </c>
      <c r="H290" s="22" t="str">
        <f t="shared" si="13"/>
        <v xml:space="preserve"> </v>
      </c>
    </row>
    <row r="291" spans="6:8" x14ac:dyDescent="0.3">
      <c r="F291" s="22" t="str">
        <f t="shared" ref="F291:F354" si="15">IF(C291="","","Individual/Corporate ")</f>
        <v/>
      </c>
      <c r="G291" s="22" t="str">
        <f t="shared" si="14"/>
        <v/>
      </c>
      <c r="H291" s="22" t="str">
        <f t="shared" si="13"/>
        <v xml:space="preserve"> </v>
      </c>
    </row>
    <row r="292" spans="6:8" x14ac:dyDescent="0.3">
      <c r="F292" s="22" t="str">
        <f t="shared" si="15"/>
        <v/>
      </c>
      <c r="G292" s="22" t="str">
        <f t="shared" si="14"/>
        <v/>
      </c>
      <c r="H292" s="22" t="str">
        <f t="shared" si="13"/>
        <v xml:space="preserve"> </v>
      </c>
    </row>
    <row r="293" spans="6:8" x14ac:dyDescent="0.3">
      <c r="F293" s="22" t="str">
        <f t="shared" si="15"/>
        <v/>
      </c>
      <c r="G293" s="22" t="str">
        <f t="shared" si="14"/>
        <v/>
      </c>
      <c r="H293" s="22" t="str">
        <f t="shared" si="13"/>
        <v xml:space="preserve"> </v>
      </c>
    </row>
    <row r="294" spans="6:8" x14ac:dyDescent="0.3">
      <c r="F294" s="22" t="str">
        <f t="shared" si="15"/>
        <v/>
      </c>
      <c r="G294" s="22" t="str">
        <f t="shared" si="14"/>
        <v/>
      </c>
      <c r="H294" s="22" t="str">
        <f t="shared" si="13"/>
        <v xml:space="preserve"> </v>
      </c>
    </row>
    <row r="295" spans="6:8" x14ac:dyDescent="0.3">
      <c r="F295" s="22" t="str">
        <f t="shared" si="15"/>
        <v/>
      </c>
      <c r="G295" s="22" t="str">
        <f t="shared" si="14"/>
        <v/>
      </c>
      <c r="H295" s="22" t="str">
        <f t="shared" si="13"/>
        <v xml:space="preserve"> </v>
      </c>
    </row>
    <row r="296" spans="6:8" x14ac:dyDescent="0.3">
      <c r="F296" s="22" t="str">
        <f t="shared" si="15"/>
        <v/>
      </c>
      <c r="G296" s="22" t="str">
        <f t="shared" si="14"/>
        <v/>
      </c>
      <c r="H296" s="22" t="str">
        <f t="shared" si="13"/>
        <v xml:space="preserve"> </v>
      </c>
    </row>
    <row r="297" spans="6:8" x14ac:dyDescent="0.3">
      <c r="F297" s="22" t="str">
        <f t="shared" si="15"/>
        <v/>
      </c>
      <c r="G297" s="22" t="str">
        <f t="shared" si="14"/>
        <v/>
      </c>
      <c r="H297" s="22" t="str">
        <f t="shared" si="13"/>
        <v xml:space="preserve"> </v>
      </c>
    </row>
    <row r="298" spans="6:8" x14ac:dyDescent="0.3">
      <c r="F298" s="22" t="str">
        <f t="shared" si="15"/>
        <v/>
      </c>
      <c r="G298" s="22" t="str">
        <f t="shared" si="14"/>
        <v/>
      </c>
      <c r="H298" s="22" t="str">
        <f t="shared" ref="H298:H361" si="16">IF(G298="Yes ","Reminder to grantee: please submit the donor's confirmation for this Conditional Donation together with your claim"," ")</f>
        <v xml:space="preserve"> </v>
      </c>
    </row>
    <row r="299" spans="6:8" x14ac:dyDescent="0.3">
      <c r="F299" s="22" t="str">
        <f t="shared" si="15"/>
        <v/>
      </c>
      <c r="G299" s="22" t="str">
        <f t="shared" ref="G299:G362" si="17">IF(C299="","","No")</f>
        <v/>
      </c>
      <c r="H299" s="22" t="str">
        <f t="shared" si="16"/>
        <v xml:space="preserve"> </v>
      </c>
    </row>
    <row r="300" spans="6:8" x14ac:dyDescent="0.3">
      <c r="F300" s="22" t="str">
        <f t="shared" si="15"/>
        <v/>
      </c>
      <c r="G300" s="22" t="str">
        <f t="shared" si="17"/>
        <v/>
      </c>
      <c r="H300" s="22" t="str">
        <f t="shared" si="16"/>
        <v xml:space="preserve"> </v>
      </c>
    </row>
    <row r="301" spans="6:8" x14ac:dyDescent="0.3">
      <c r="F301" s="22" t="str">
        <f t="shared" si="15"/>
        <v/>
      </c>
      <c r="G301" s="22" t="str">
        <f t="shared" si="17"/>
        <v/>
      </c>
      <c r="H301" s="22" t="str">
        <f t="shared" si="16"/>
        <v xml:space="preserve"> </v>
      </c>
    </row>
    <row r="302" spans="6:8" x14ac:dyDescent="0.3">
      <c r="F302" s="22" t="str">
        <f t="shared" si="15"/>
        <v/>
      </c>
      <c r="G302" s="22" t="str">
        <f t="shared" si="17"/>
        <v/>
      </c>
      <c r="H302" s="22" t="str">
        <f t="shared" si="16"/>
        <v xml:space="preserve"> </v>
      </c>
    </row>
    <row r="303" spans="6:8" x14ac:dyDescent="0.3">
      <c r="F303" s="22" t="str">
        <f t="shared" si="15"/>
        <v/>
      </c>
      <c r="G303" s="22" t="str">
        <f t="shared" si="17"/>
        <v/>
      </c>
      <c r="H303" s="22" t="str">
        <f t="shared" si="16"/>
        <v xml:space="preserve"> </v>
      </c>
    </row>
    <row r="304" spans="6:8" x14ac:dyDescent="0.3">
      <c r="F304" s="22" t="str">
        <f t="shared" si="15"/>
        <v/>
      </c>
      <c r="G304" s="22" t="str">
        <f t="shared" si="17"/>
        <v/>
      </c>
      <c r="H304" s="22" t="str">
        <f t="shared" si="16"/>
        <v xml:space="preserve"> </v>
      </c>
    </row>
    <row r="305" spans="6:8" x14ac:dyDescent="0.3">
      <c r="F305" s="22" t="str">
        <f t="shared" si="15"/>
        <v/>
      </c>
      <c r="G305" s="22" t="str">
        <f t="shared" si="17"/>
        <v/>
      </c>
      <c r="H305" s="22" t="str">
        <f t="shared" si="16"/>
        <v xml:space="preserve"> </v>
      </c>
    </row>
    <row r="306" spans="6:8" x14ac:dyDescent="0.3">
      <c r="F306" s="22" t="str">
        <f t="shared" si="15"/>
        <v/>
      </c>
      <c r="G306" s="22" t="str">
        <f t="shared" si="17"/>
        <v/>
      </c>
      <c r="H306" s="22" t="str">
        <f t="shared" si="16"/>
        <v xml:space="preserve"> </v>
      </c>
    </row>
    <row r="307" spans="6:8" x14ac:dyDescent="0.3">
      <c r="F307" s="22" t="str">
        <f t="shared" si="15"/>
        <v/>
      </c>
      <c r="G307" s="22" t="str">
        <f t="shared" si="17"/>
        <v/>
      </c>
      <c r="H307" s="22" t="str">
        <f t="shared" si="16"/>
        <v xml:space="preserve"> </v>
      </c>
    </row>
    <row r="308" spans="6:8" x14ac:dyDescent="0.3">
      <c r="F308" s="22" t="str">
        <f t="shared" si="15"/>
        <v/>
      </c>
      <c r="G308" s="22" t="str">
        <f t="shared" si="17"/>
        <v/>
      </c>
      <c r="H308" s="22" t="str">
        <f t="shared" si="16"/>
        <v xml:space="preserve"> </v>
      </c>
    </row>
    <row r="309" spans="6:8" x14ac:dyDescent="0.3">
      <c r="F309" s="22" t="str">
        <f t="shared" si="15"/>
        <v/>
      </c>
      <c r="G309" s="22" t="str">
        <f t="shared" si="17"/>
        <v/>
      </c>
      <c r="H309" s="22" t="str">
        <f t="shared" si="16"/>
        <v xml:space="preserve"> </v>
      </c>
    </row>
    <row r="310" spans="6:8" x14ac:dyDescent="0.3">
      <c r="F310" s="22" t="str">
        <f t="shared" si="15"/>
        <v/>
      </c>
      <c r="G310" s="22" t="str">
        <f t="shared" si="17"/>
        <v/>
      </c>
      <c r="H310" s="22" t="str">
        <f t="shared" si="16"/>
        <v xml:space="preserve"> </v>
      </c>
    </row>
    <row r="311" spans="6:8" x14ac:dyDescent="0.3">
      <c r="F311" s="22" t="str">
        <f t="shared" si="15"/>
        <v/>
      </c>
      <c r="G311" s="22" t="str">
        <f t="shared" si="17"/>
        <v/>
      </c>
      <c r="H311" s="22" t="str">
        <f t="shared" si="16"/>
        <v xml:space="preserve"> </v>
      </c>
    </row>
    <row r="312" spans="6:8" x14ac:dyDescent="0.3">
      <c r="F312" s="22" t="str">
        <f t="shared" si="15"/>
        <v/>
      </c>
      <c r="G312" s="22" t="str">
        <f t="shared" si="17"/>
        <v/>
      </c>
      <c r="H312" s="22" t="str">
        <f t="shared" si="16"/>
        <v xml:space="preserve"> </v>
      </c>
    </row>
    <row r="313" spans="6:8" x14ac:dyDescent="0.3">
      <c r="F313" s="22" t="str">
        <f t="shared" si="15"/>
        <v/>
      </c>
      <c r="G313" s="22" t="str">
        <f t="shared" si="17"/>
        <v/>
      </c>
      <c r="H313" s="22" t="str">
        <f t="shared" si="16"/>
        <v xml:space="preserve"> </v>
      </c>
    </row>
    <row r="314" spans="6:8" x14ac:dyDescent="0.3">
      <c r="F314" s="22" t="str">
        <f t="shared" si="15"/>
        <v/>
      </c>
      <c r="G314" s="22" t="str">
        <f t="shared" si="17"/>
        <v/>
      </c>
      <c r="H314" s="22" t="str">
        <f t="shared" si="16"/>
        <v xml:space="preserve"> </v>
      </c>
    </row>
    <row r="315" spans="6:8" x14ac:dyDescent="0.3">
      <c r="F315" s="22" t="str">
        <f t="shared" si="15"/>
        <v/>
      </c>
      <c r="G315" s="22" t="str">
        <f t="shared" si="17"/>
        <v/>
      </c>
      <c r="H315" s="22" t="str">
        <f t="shared" si="16"/>
        <v xml:space="preserve"> </v>
      </c>
    </row>
    <row r="316" spans="6:8" x14ac:dyDescent="0.3">
      <c r="F316" s="22" t="str">
        <f t="shared" si="15"/>
        <v/>
      </c>
      <c r="G316" s="22" t="str">
        <f t="shared" si="17"/>
        <v/>
      </c>
      <c r="H316" s="22" t="str">
        <f t="shared" si="16"/>
        <v xml:space="preserve"> </v>
      </c>
    </row>
    <row r="317" spans="6:8" x14ac:dyDescent="0.3">
      <c r="F317" s="22" t="str">
        <f t="shared" si="15"/>
        <v/>
      </c>
      <c r="G317" s="22" t="str">
        <f t="shared" si="17"/>
        <v/>
      </c>
      <c r="H317" s="22" t="str">
        <f t="shared" si="16"/>
        <v xml:space="preserve"> </v>
      </c>
    </row>
    <row r="318" spans="6:8" x14ac:dyDescent="0.3">
      <c r="F318" s="22" t="str">
        <f t="shared" si="15"/>
        <v/>
      </c>
      <c r="G318" s="22" t="str">
        <f t="shared" si="17"/>
        <v/>
      </c>
      <c r="H318" s="22" t="str">
        <f t="shared" si="16"/>
        <v xml:space="preserve"> </v>
      </c>
    </row>
    <row r="319" spans="6:8" x14ac:dyDescent="0.3">
      <c r="F319" s="22" t="str">
        <f t="shared" si="15"/>
        <v/>
      </c>
      <c r="G319" s="22" t="str">
        <f t="shared" si="17"/>
        <v/>
      </c>
      <c r="H319" s="22" t="str">
        <f t="shared" si="16"/>
        <v xml:space="preserve"> </v>
      </c>
    </row>
    <row r="320" spans="6:8" x14ac:dyDescent="0.3">
      <c r="F320" s="22" t="str">
        <f t="shared" si="15"/>
        <v/>
      </c>
      <c r="G320" s="22" t="str">
        <f t="shared" si="17"/>
        <v/>
      </c>
      <c r="H320" s="22" t="str">
        <f t="shared" si="16"/>
        <v xml:space="preserve"> </v>
      </c>
    </row>
    <row r="321" spans="6:8" x14ac:dyDescent="0.3">
      <c r="F321" s="22" t="str">
        <f t="shared" si="15"/>
        <v/>
      </c>
      <c r="G321" s="22" t="str">
        <f t="shared" si="17"/>
        <v/>
      </c>
      <c r="H321" s="22" t="str">
        <f t="shared" si="16"/>
        <v xml:space="preserve"> </v>
      </c>
    </row>
    <row r="322" spans="6:8" x14ac:dyDescent="0.3">
      <c r="F322" s="22" t="str">
        <f t="shared" si="15"/>
        <v/>
      </c>
      <c r="G322" s="22" t="str">
        <f t="shared" si="17"/>
        <v/>
      </c>
      <c r="H322" s="22" t="str">
        <f t="shared" si="16"/>
        <v xml:space="preserve"> </v>
      </c>
    </row>
    <row r="323" spans="6:8" x14ac:dyDescent="0.3">
      <c r="F323" s="22" t="str">
        <f t="shared" si="15"/>
        <v/>
      </c>
      <c r="G323" s="22" t="str">
        <f t="shared" si="17"/>
        <v/>
      </c>
      <c r="H323" s="22" t="str">
        <f t="shared" si="16"/>
        <v xml:space="preserve"> </v>
      </c>
    </row>
    <row r="324" spans="6:8" x14ac:dyDescent="0.3">
      <c r="F324" s="22" t="str">
        <f t="shared" si="15"/>
        <v/>
      </c>
      <c r="G324" s="22" t="str">
        <f t="shared" si="17"/>
        <v/>
      </c>
      <c r="H324" s="22" t="str">
        <f t="shared" si="16"/>
        <v xml:space="preserve"> </v>
      </c>
    </row>
    <row r="325" spans="6:8" x14ac:dyDescent="0.3">
      <c r="F325" s="22" t="str">
        <f t="shared" si="15"/>
        <v/>
      </c>
      <c r="G325" s="22" t="str">
        <f t="shared" si="17"/>
        <v/>
      </c>
      <c r="H325" s="22" t="str">
        <f t="shared" si="16"/>
        <v xml:space="preserve"> </v>
      </c>
    </row>
    <row r="326" spans="6:8" x14ac:dyDescent="0.3">
      <c r="F326" s="22" t="str">
        <f t="shared" si="15"/>
        <v/>
      </c>
      <c r="G326" s="22" t="str">
        <f t="shared" si="17"/>
        <v/>
      </c>
      <c r="H326" s="22" t="str">
        <f t="shared" si="16"/>
        <v xml:space="preserve"> </v>
      </c>
    </row>
    <row r="327" spans="6:8" x14ac:dyDescent="0.3">
      <c r="F327" s="22" t="str">
        <f t="shared" si="15"/>
        <v/>
      </c>
      <c r="G327" s="22" t="str">
        <f t="shared" si="17"/>
        <v/>
      </c>
      <c r="H327" s="22" t="str">
        <f t="shared" si="16"/>
        <v xml:space="preserve"> </v>
      </c>
    </row>
    <row r="328" spans="6:8" x14ac:dyDescent="0.3">
      <c r="F328" s="22" t="str">
        <f t="shared" si="15"/>
        <v/>
      </c>
      <c r="G328" s="22" t="str">
        <f t="shared" si="17"/>
        <v/>
      </c>
      <c r="H328" s="22" t="str">
        <f t="shared" si="16"/>
        <v xml:space="preserve"> </v>
      </c>
    </row>
    <row r="329" spans="6:8" x14ac:dyDescent="0.3">
      <c r="F329" s="22" t="str">
        <f t="shared" si="15"/>
        <v/>
      </c>
      <c r="G329" s="22" t="str">
        <f t="shared" si="17"/>
        <v/>
      </c>
      <c r="H329" s="22" t="str">
        <f t="shared" si="16"/>
        <v xml:space="preserve"> </v>
      </c>
    </row>
    <row r="330" spans="6:8" x14ac:dyDescent="0.3">
      <c r="F330" s="22" t="str">
        <f t="shared" si="15"/>
        <v/>
      </c>
      <c r="G330" s="22" t="str">
        <f t="shared" si="17"/>
        <v/>
      </c>
      <c r="H330" s="22" t="str">
        <f t="shared" si="16"/>
        <v xml:space="preserve"> </v>
      </c>
    </row>
    <row r="331" spans="6:8" x14ac:dyDescent="0.3">
      <c r="F331" s="22" t="str">
        <f t="shared" si="15"/>
        <v/>
      </c>
      <c r="G331" s="22" t="str">
        <f t="shared" si="17"/>
        <v/>
      </c>
      <c r="H331" s="22" t="str">
        <f t="shared" si="16"/>
        <v xml:space="preserve"> </v>
      </c>
    </row>
    <row r="332" spans="6:8" x14ac:dyDescent="0.3">
      <c r="F332" s="22" t="str">
        <f t="shared" si="15"/>
        <v/>
      </c>
      <c r="G332" s="22" t="str">
        <f t="shared" si="17"/>
        <v/>
      </c>
      <c r="H332" s="22" t="str">
        <f t="shared" si="16"/>
        <v xml:space="preserve"> </v>
      </c>
    </row>
    <row r="333" spans="6:8" x14ac:dyDescent="0.3">
      <c r="F333" s="22" t="str">
        <f t="shared" si="15"/>
        <v/>
      </c>
      <c r="G333" s="22" t="str">
        <f t="shared" si="17"/>
        <v/>
      </c>
      <c r="H333" s="22" t="str">
        <f t="shared" si="16"/>
        <v xml:space="preserve"> </v>
      </c>
    </row>
    <row r="334" spans="6:8" x14ac:dyDescent="0.3">
      <c r="F334" s="22" t="str">
        <f t="shared" si="15"/>
        <v/>
      </c>
      <c r="G334" s="22" t="str">
        <f t="shared" si="17"/>
        <v/>
      </c>
      <c r="H334" s="22" t="str">
        <f t="shared" si="16"/>
        <v xml:space="preserve"> </v>
      </c>
    </row>
    <row r="335" spans="6:8" x14ac:dyDescent="0.3">
      <c r="F335" s="22" t="str">
        <f t="shared" si="15"/>
        <v/>
      </c>
      <c r="G335" s="22" t="str">
        <f t="shared" si="17"/>
        <v/>
      </c>
      <c r="H335" s="22" t="str">
        <f t="shared" si="16"/>
        <v xml:space="preserve"> </v>
      </c>
    </row>
    <row r="336" spans="6:8" x14ac:dyDescent="0.3">
      <c r="F336" s="22" t="str">
        <f t="shared" si="15"/>
        <v/>
      </c>
      <c r="G336" s="22" t="str">
        <f t="shared" si="17"/>
        <v/>
      </c>
      <c r="H336" s="22" t="str">
        <f t="shared" si="16"/>
        <v xml:space="preserve"> </v>
      </c>
    </row>
    <row r="337" spans="6:8" x14ac:dyDescent="0.3">
      <c r="F337" s="22" t="str">
        <f t="shared" si="15"/>
        <v/>
      </c>
      <c r="G337" s="22" t="str">
        <f t="shared" si="17"/>
        <v/>
      </c>
      <c r="H337" s="22" t="str">
        <f t="shared" si="16"/>
        <v xml:space="preserve"> </v>
      </c>
    </row>
    <row r="338" spans="6:8" x14ac:dyDescent="0.3">
      <c r="F338" s="22" t="str">
        <f t="shared" si="15"/>
        <v/>
      </c>
      <c r="G338" s="22" t="str">
        <f t="shared" si="17"/>
        <v/>
      </c>
      <c r="H338" s="22" t="str">
        <f t="shared" si="16"/>
        <v xml:space="preserve"> </v>
      </c>
    </row>
    <row r="339" spans="6:8" x14ac:dyDescent="0.3">
      <c r="F339" s="22" t="str">
        <f t="shared" si="15"/>
        <v/>
      </c>
      <c r="G339" s="22" t="str">
        <f t="shared" si="17"/>
        <v/>
      </c>
      <c r="H339" s="22" t="str">
        <f t="shared" si="16"/>
        <v xml:space="preserve"> </v>
      </c>
    </row>
    <row r="340" spans="6:8" x14ac:dyDescent="0.3">
      <c r="F340" s="22" t="str">
        <f t="shared" si="15"/>
        <v/>
      </c>
      <c r="G340" s="22" t="str">
        <f t="shared" si="17"/>
        <v/>
      </c>
      <c r="H340" s="22" t="str">
        <f t="shared" si="16"/>
        <v xml:space="preserve"> </v>
      </c>
    </row>
    <row r="341" spans="6:8" x14ac:dyDescent="0.3">
      <c r="F341" s="22" t="str">
        <f t="shared" si="15"/>
        <v/>
      </c>
      <c r="G341" s="22" t="str">
        <f t="shared" si="17"/>
        <v/>
      </c>
      <c r="H341" s="22" t="str">
        <f t="shared" si="16"/>
        <v xml:space="preserve"> </v>
      </c>
    </row>
    <row r="342" spans="6:8" x14ac:dyDescent="0.3">
      <c r="F342" s="22" t="str">
        <f t="shared" si="15"/>
        <v/>
      </c>
      <c r="G342" s="22" t="str">
        <f t="shared" si="17"/>
        <v/>
      </c>
      <c r="H342" s="22" t="str">
        <f t="shared" si="16"/>
        <v xml:space="preserve"> </v>
      </c>
    </row>
    <row r="343" spans="6:8" x14ac:dyDescent="0.3">
      <c r="F343" s="22" t="str">
        <f t="shared" si="15"/>
        <v/>
      </c>
      <c r="G343" s="22" t="str">
        <f t="shared" si="17"/>
        <v/>
      </c>
      <c r="H343" s="22" t="str">
        <f t="shared" si="16"/>
        <v xml:space="preserve"> </v>
      </c>
    </row>
    <row r="344" spans="6:8" x14ac:dyDescent="0.3">
      <c r="F344" s="22" t="str">
        <f t="shared" si="15"/>
        <v/>
      </c>
      <c r="G344" s="22" t="str">
        <f t="shared" si="17"/>
        <v/>
      </c>
      <c r="H344" s="22" t="str">
        <f t="shared" si="16"/>
        <v xml:space="preserve"> </v>
      </c>
    </row>
    <row r="345" spans="6:8" x14ac:dyDescent="0.3">
      <c r="F345" s="22" t="str">
        <f t="shared" si="15"/>
        <v/>
      </c>
      <c r="G345" s="22" t="str">
        <f t="shared" si="17"/>
        <v/>
      </c>
      <c r="H345" s="22" t="str">
        <f t="shared" si="16"/>
        <v xml:space="preserve"> </v>
      </c>
    </row>
    <row r="346" spans="6:8" x14ac:dyDescent="0.3">
      <c r="F346" s="22" t="str">
        <f t="shared" si="15"/>
        <v/>
      </c>
      <c r="G346" s="22" t="str">
        <f t="shared" si="17"/>
        <v/>
      </c>
      <c r="H346" s="22" t="str">
        <f t="shared" si="16"/>
        <v xml:space="preserve"> </v>
      </c>
    </row>
    <row r="347" spans="6:8" x14ac:dyDescent="0.3">
      <c r="F347" s="22" t="str">
        <f t="shared" si="15"/>
        <v/>
      </c>
      <c r="G347" s="22" t="str">
        <f t="shared" si="17"/>
        <v/>
      </c>
      <c r="H347" s="22" t="str">
        <f t="shared" si="16"/>
        <v xml:space="preserve"> </v>
      </c>
    </row>
    <row r="348" spans="6:8" x14ac:dyDescent="0.3">
      <c r="F348" s="22" t="str">
        <f t="shared" si="15"/>
        <v/>
      </c>
      <c r="G348" s="22" t="str">
        <f t="shared" si="17"/>
        <v/>
      </c>
      <c r="H348" s="22" t="str">
        <f t="shared" si="16"/>
        <v xml:space="preserve"> </v>
      </c>
    </row>
    <row r="349" spans="6:8" x14ac:dyDescent="0.3">
      <c r="F349" s="22" t="str">
        <f t="shared" si="15"/>
        <v/>
      </c>
      <c r="G349" s="22" t="str">
        <f t="shared" si="17"/>
        <v/>
      </c>
      <c r="H349" s="22" t="str">
        <f t="shared" si="16"/>
        <v xml:space="preserve"> </v>
      </c>
    </row>
    <row r="350" spans="6:8" x14ac:dyDescent="0.3">
      <c r="F350" s="22" t="str">
        <f t="shared" si="15"/>
        <v/>
      </c>
      <c r="G350" s="22" t="str">
        <f t="shared" si="17"/>
        <v/>
      </c>
      <c r="H350" s="22" t="str">
        <f t="shared" si="16"/>
        <v xml:space="preserve"> </v>
      </c>
    </row>
    <row r="351" spans="6:8" x14ac:dyDescent="0.3">
      <c r="F351" s="22" t="str">
        <f t="shared" si="15"/>
        <v/>
      </c>
      <c r="G351" s="22" t="str">
        <f t="shared" si="17"/>
        <v/>
      </c>
      <c r="H351" s="22" t="str">
        <f t="shared" si="16"/>
        <v xml:space="preserve"> </v>
      </c>
    </row>
    <row r="352" spans="6:8" x14ac:dyDescent="0.3">
      <c r="F352" s="22" t="str">
        <f t="shared" si="15"/>
        <v/>
      </c>
      <c r="G352" s="22" t="str">
        <f t="shared" si="17"/>
        <v/>
      </c>
      <c r="H352" s="22" t="str">
        <f t="shared" si="16"/>
        <v xml:space="preserve"> </v>
      </c>
    </row>
    <row r="353" spans="6:8" x14ac:dyDescent="0.3">
      <c r="F353" s="22" t="str">
        <f t="shared" si="15"/>
        <v/>
      </c>
      <c r="G353" s="22" t="str">
        <f t="shared" si="17"/>
        <v/>
      </c>
      <c r="H353" s="22" t="str">
        <f t="shared" si="16"/>
        <v xml:space="preserve"> </v>
      </c>
    </row>
    <row r="354" spans="6:8" x14ac:dyDescent="0.3">
      <c r="F354" s="22" t="str">
        <f t="shared" si="15"/>
        <v/>
      </c>
      <c r="G354" s="22" t="str">
        <f t="shared" si="17"/>
        <v/>
      </c>
      <c r="H354" s="22" t="str">
        <f t="shared" si="16"/>
        <v xml:space="preserve"> </v>
      </c>
    </row>
    <row r="355" spans="6:8" x14ac:dyDescent="0.3">
      <c r="F355" s="22" t="str">
        <f t="shared" ref="F355:F418" si="18">IF(C355="","","Individual/Corporate ")</f>
        <v/>
      </c>
      <c r="G355" s="22" t="str">
        <f t="shared" si="17"/>
        <v/>
      </c>
      <c r="H355" s="22" t="str">
        <f t="shared" si="16"/>
        <v xml:space="preserve"> </v>
      </c>
    </row>
    <row r="356" spans="6:8" x14ac:dyDescent="0.3">
      <c r="F356" s="22" t="str">
        <f t="shared" si="18"/>
        <v/>
      </c>
      <c r="G356" s="22" t="str">
        <f t="shared" si="17"/>
        <v/>
      </c>
      <c r="H356" s="22" t="str">
        <f t="shared" si="16"/>
        <v xml:space="preserve"> </v>
      </c>
    </row>
    <row r="357" spans="6:8" x14ac:dyDescent="0.3">
      <c r="F357" s="22" t="str">
        <f t="shared" si="18"/>
        <v/>
      </c>
      <c r="G357" s="22" t="str">
        <f t="shared" si="17"/>
        <v/>
      </c>
      <c r="H357" s="22" t="str">
        <f t="shared" si="16"/>
        <v xml:space="preserve"> </v>
      </c>
    </row>
    <row r="358" spans="6:8" x14ac:dyDescent="0.3">
      <c r="F358" s="22" t="str">
        <f t="shared" si="18"/>
        <v/>
      </c>
      <c r="G358" s="22" t="str">
        <f t="shared" si="17"/>
        <v/>
      </c>
      <c r="H358" s="22" t="str">
        <f t="shared" si="16"/>
        <v xml:space="preserve"> </v>
      </c>
    </row>
    <row r="359" spans="6:8" x14ac:dyDescent="0.3">
      <c r="F359" s="22" t="str">
        <f t="shared" si="18"/>
        <v/>
      </c>
      <c r="G359" s="22" t="str">
        <f t="shared" si="17"/>
        <v/>
      </c>
      <c r="H359" s="22" t="str">
        <f t="shared" si="16"/>
        <v xml:space="preserve"> </v>
      </c>
    </row>
    <row r="360" spans="6:8" x14ac:dyDescent="0.3">
      <c r="F360" s="22" t="str">
        <f t="shared" si="18"/>
        <v/>
      </c>
      <c r="G360" s="22" t="str">
        <f t="shared" si="17"/>
        <v/>
      </c>
      <c r="H360" s="22" t="str">
        <f t="shared" si="16"/>
        <v xml:space="preserve"> </v>
      </c>
    </row>
    <row r="361" spans="6:8" x14ac:dyDescent="0.3">
      <c r="F361" s="22" t="str">
        <f t="shared" si="18"/>
        <v/>
      </c>
      <c r="G361" s="22" t="str">
        <f t="shared" si="17"/>
        <v/>
      </c>
      <c r="H361" s="22" t="str">
        <f t="shared" si="16"/>
        <v xml:space="preserve"> </v>
      </c>
    </row>
    <row r="362" spans="6:8" x14ac:dyDescent="0.3">
      <c r="F362" s="22" t="str">
        <f t="shared" si="18"/>
        <v/>
      </c>
      <c r="G362" s="22" t="str">
        <f t="shared" si="17"/>
        <v/>
      </c>
      <c r="H362" s="22" t="str">
        <f t="shared" ref="H362:H425" si="19">IF(G362="Yes ","Reminder to grantee: please submit the donor's confirmation for this Conditional Donation together with your claim"," ")</f>
        <v xml:space="preserve"> </v>
      </c>
    </row>
    <row r="363" spans="6:8" x14ac:dyDescent="0.3">
      <c r="F363" s="22" t="str">
        <f t="shared" si="18"/>
        <v/>
      </c>
      <c r="G363" s="22" t="str">
        <f t="shared" ref="G363:G426" si="20">IF(C363="","","No")</f>
        <v/>
      </c>
      <c r="H363" s="22" t="str">
        <f t="shared" si="19"/>
        <v xml:space="preserve"> </v>
      </c>
    </row>
    <row r="364" spans="6:8" x14ac:dyDescent="0.3">
      <c r="F364" s="22" t="str">
        <f t="shared" si="18"/>
        <v/>
      </c>
      <c r="G364" s="22" t="str">
        <f t="shared" si="20"/>
        <v/>
      </c>
      <c r="H364" s="22" t="str">
        <f t="shared" si="19"/>
        <v xml:space="preserve"> </v>
      </c>
    </row>
    <row r="365" spans="6:8" x14ac:dyDescent="0.3">
      <c r="F365" s="22" t="str">
        <f t="shared" si="18"/>
        <v/>
      </c>
      <c r="G365" s="22" t="str">
        <f t="shared" si="20"/>
        <v/>
      </c>
      <c r="H365" s="22" t="str">
        <f t="shared" si="19"/>
        <v xml:space="preserve"> </v>
      </c>
    </row>
    <row r="366" spans="6:8" x14ac:dyDescent="0.3">
      <c r="F366" s="22" t="str">
        <f t="shared" si="18"/>
        <v/>
      </c>
      <c r="G366" s="22" t="str">
        <f t="shared" si="20"/>
        <v/>
      </c>
      <c r="H366" s="22" t="str">
        <f t="shared" si="19"/>
        <v xml:space="preserve"> </v>
      </c>
    </row>
    <row r="367" spans="6:8" x14ac:dyDescent="0.3">
      <c r="F367" s="22" t="str">
        <f t="shared" si="18"/>
        <v/>
      </c>
      <c r="G367" s="22" t="str">
        <f t="shared" si="20"/>
        <v/>
      </c>
      <c r="H367" s="22" t="str">
        <f t="shared" si="19"/>
        <v xml:space="preserve"> </v>
      </c>
    </row>
    <row r="368" spans="6:8" x14ac:dyDescent="0.3">
      <c r="F368" s="22" t="str">
        <f t="shared" si="18"/>
        <v/>
      </c>
      <c r="G368" s="22" t="str">
        <f t="shared" si="20"/>
        <v/>
      </c>
      <c r="H368" s="22" t="str">
        <f t="shared" si="19"/>
        <v xml:space="preserve"> </v>
      </c>
    </row>
    <row r="369" spans="6:8" x14ac:dyDescent="0.3">
      <c r="F369" s="22" t="str">
        <f t="shared" si="18"/>
        <v/>
      </c>
      <c r="G369" s="22" t="str">
        <f t="shared" si="20"/>
        <v/>
      </c>
      <c r="H369" s="22" t="str">
        <f t="shared" si="19"/>
        <v xml:space="preserve"> </v>
      </c>
    </row>
    <row r="370" spans="6:8" x14ac:dyDescent="0.3">
      <c r="F370" s="22" t="str">
        <f t="shared" si="18"/>
        <v/>
      </c>
      <c r="G370" s="22" t="str">
        <f t="shared" si="20"/>
        <v/>
      </c>
      <c r="H370" s="22" t="str">
        <f t="shared" si="19"/>
        <v xml:space="preserve"> </v>
      </c>
    </row>
    <row r="371" spans="6:8" x14ac:dyDescent="0.3">
      <c r="F371" s="22" t="str">
        <f t="shared" si="18"/>
        <v/>
      </c>
      <c r="G371" s="22" t="str">
        <f t="shared" si="20"/>
        <v/>
      </c>
      <c r="H371" s="22" t="str">
        <f t="shared" si="19"/>
        <v xml:space="preserve"> </v>
      </c>
    </row>
    <row r="372" spans="6:8" x14ac:dyDescent="0.3">
      <c r="F372" s="22" t="str">
        <f t="shared" si="18"/>
        <v/>
      </c>
      <c r="G372" s="22" t="str">
        <f t="shared" si="20"/>
        <v/>
      </c>
      <c r="H372" s="22" t="str">
        <f t="shared" si="19"/>
        <v xml:space="preserve"> </v>
      </c>
    </row>
    <row r="373" spans="6:8" x14ac:dyDescent="0.3">
      <c r="F373" s="22" t="str">
        <f t="shared" si="18"/>
        <v/>
      </c>
      <c r="G373" s="22" t="str">
        <f t="shared" si="20"/>
        <v/>
      </c>
      <c r="H373" s="22" t="str">
        <f t="shared" si="19"/>
        <v xml:space="preserve"> </v>
      </c>
    </row>
    <row r="374" spans="6:8" x14ac:dyDescent="0.3">
      <c r="F374" s="22" t="str">
        <f t="shared" si="18"/>
        <v/>
      </c>
      <c r="G374" s="22" t="str">
        <f t="shared" si="20"/>
        <v/>
      </c>
      <c r="H374" s="22" t="str">
        <f t="shared" si="19"/>
        <v xml:space="preserve"> </v>
      </c>
    </row>
    <row r="375" spans="6:8" x14ac:dyDescent="0.3">
      <c r="F375" s="22" t="str">
        <f t="shared" si="18"/>
        <v/>
      </c>
      <c r="G375" s="22" t="str">
        <f t="shared" si="20"/>
        <v/>
      </c>
      <c r="H375" s="22" t="str">
        <f t="shared" si="19"/>
        <v xml:space="preserve"> </v>
      </c>
    </row>
    <row r="376" spans="6:8" x14ac:dyDescent="0.3">
      <c r="F376" s="22" t="str">
        <f t="shared" si="18"/>
        <v/>
      </c>
      <c r="G376" s="22" t="str">
        <f t="shared" si="20"/>
        <v/>
      </c>
      <c r="H376" s="22" t="str">
        <f t="shared" si="19"/>
        <v xml:space="preserve"> </v>
      </c>
    </row>
    <row r="377" spans="6:8" x14ac:dyDescent="0.3">
      <c r="F377" s="22" t="str">
        <f t="shared" si="18"/>
        <v/>
      </c>
      <c r="G377" s="22" t="str">
        <f t="shared" si="20"/>
        <v/>
      </c>
      <c r="H377" s="22" t="str">
        <f t="shared" si="19"/>
        <v xml:space="preserve"> </v>
      </c>
    </row>
    <row r="378" spans="6:8" x14ac:dyDescent="0.3">
      <c r="F378" s="22" t="str">
        <f t="shared" si="18"/>
        <v/>
      </c>
      <c r="G378" s="22" t="str">
        <f t="shared" si="20"/>
        <v/>
      </c>
      <c r="H378" s="22" t="str">
        <f t="shared" si="19"/>
        <v xml:space="preserve"> </v>
      </c>
    </row>
    <row r="379" spans="6:8" x14ac:dyDescent="0.3">
      <c r="F379" s="22" t="str">
        <f t="shared" si="18"/>
        <v/>
      </c>
      <c r="G379" s="22" t="str">
        <f t="shared" si="20"/>
        <v/>
      </c>
      <c r="H379" s="22" t="str">
        <f t="shared" si="19"/>
        <v xml:space="preserve"> </v>
      </c>
    </row>
    <row r="380" spans="6:8" x14ac:dyDescent="0.3">
      <c r="F380" s="22" t="str">
        <f t="shared" si="18"/>
        <v/>
      </c>
      <c r="G380" s="22" t="str">
        <f t="shared" si="20"/>
        <v/>
      </c>
      <c r="H380" s="22" t="str">
        <f t="shared" si="19"/>
        <v xml:space="preserve"> </v>
      </c>
    </row>
    <row r="381" spans="6:8" x14ac:dyDescent="0.3">
      <c r="F381" s="22" t="str">
        <f t="shared" si="18"/>
        <v/>
      </c>
      <c r="G381" s="22" t="str">
        <f t="shared" si="20"/>
        <v/>
      </c>
      <c r="H381" s="22" t="str">
        <f t="shared" si="19"/>
        <v xml:space="preserve"> </v>
      </c>
    </row>
    <row r="382" spans="6:8" x14ac:dyDescent="0.3">
      <c r="F382" s="22" t="str">
        <f t="shared" si="18"/>
        <v/>
      </c>
      <c r="G382" s="22" t="str">
        <f t="shared" si="20"/>
        <v/>
      </c>
      <c r="H382" s="22" t="str">
        <f t="shared" si="19"/>
        <v xml:space="preserve"> </v>
      </c>
    </row>
    <row r="383" spans="6:8" x14ac:dyDescent="0.3">
      <c r="F383" s="22" t="str">
        <f t="shared" si="18"/>
        <v/>
      </c>
      <c r="G383" s="22" t="str">
        <f t="shared" si="20"/>
        <v/>
      </c>
      <c r="H383" s="22" t="str">
        <f t="shared" si="19"/>
        <v xml:space="preserve"> </v>
      </c>
    </row>
    <row r="384" spans="6:8" x14ac:dyDescent="0.3">
      <c r="F384" s="22" t="str">
        <f t="shared" si="18"/>
        <v/>
      </c>
      <c r="G384" s="22" t="str">
        <f t="shared" si="20"/>
        <v/>
      </c>
      <c r="H384" s="22" t="str">
        <f t="shared" si="19"/>
        <v xml:space="preserve"> </v>
      </c>
    </row>
    <row r="385" spans="6:8" x14ac:dyDescent="0.3">
      <c r="F385" s="22" t="str">
        <f t="shared" si="18"/>
        <v/>
      </c>
      <c r="G385" s="22" t="str">
        <f t="shared" si="20"/>
        <v/>
      </c>
      <c r="H385" s="22" t="str">
        <f t="shared" si="19"/>
        <v xml:space="preserve"> </v>
      </c>
    </row>
    <row r="386" spans="6:8" x14ac:dyDescent="0.3">
      <c r="F386" s="22" t="str">
        <f t="shared" si="18"/>
        <v/>
      </c>
      <c r="G386" s="22" t="str">
        <f t="shared" si="20"/>
        <v/>
      </c>
      <c r="H386" s="22" t="str">
        <f t="shared" si="19"/>
        <v xml:space="preserve"> </v>
      </c>
    </row>
    <row r="387" spans="6:8" x14ac:dyDescent="0.3">
      <c r="F387" s="22" t="str">
        <f t="shared" si="18"/>
        <v/>
      </c>
      <c r="G387" s="22" t="str">
        <f t="shared" si="20"/>
        <v/>
      </c>
      <c r="H387" s="22" t="str">
        <f t="shared" si="19"/>
        <v xml:space="preserve"> </v>
      </c>
    </row>
    <row r="388" spans="6:8" x14ac:dyDescent="0.3">
      <c r="F388" s="22" t="str">
        <f t="shared" si="18"/>
        <v/>
      </c>
      <c r="G388" s="22" t="str">
        <f t="shared" si="20"/>
        <v/>
      </c>
      <c r="H388" s="22" t="str">
        <f t="shared" si="19"/>
        <v xml:space="preserve"> </v>
      </c>
    </row>
    <row r="389" spans="6:8" x14ac:dyDescent="0.3">
      <c r="F389" s="22" t="str">
        <f t="shared" si="18"/>
        <v/>
      </c>
      <c r="G389" s="22" t="str">
        <f t="shared" si="20"/>
        <v/>
      </c>
      <c r="H389" s="22" t="str">
        <f t="shared" si="19"/>
        <v xml:space="preserve"> </v>
      </c>
    </row>
    <row r="390" spans="6:8" x14ac:dyDescent="0.3">
      <c r="F390" s="22" t="str">
        <f t="shared" si="18"/>
        <v/>
      </c>
      <c r="G390" s="22" t="str">
        <f t="shared" si="20"/>
        <v/>
      </c>
      <c r="H390" s="22" t="str">
        <f t="shared" si="19"/>
        <v xml:space="preserve"> </v>
      </c>
    </row>
    <row r="391" spans="6:8" x14ac:dyDescent="0.3">
      <c r="F391" s="22" t="str">
        <f t="shared" si="18"/>
        <v/>
      </c>
      <c r="G391" s="22" t="str">
        <f t="shared" si="20"/>
        <v/>
      </c>
      <c r="H391" s="22" t="str">
        <f t="shared" si="19"/>
        <v xml:space="preserve"> </v>
      </c>
    </row>
    <row r="392" spans="6:8" x14ac:dyDescent="0.3">
      <c r="F392" s="22" t="str">
        <f t="shared" si="18"/>
        <v/>
      </c>
      <c r="G392" s="22" t="str">
        <f t="shared" si="20"/>
        <v/>
      </c>
      <c r="H392" s="22" t="str">
        <f t="shared" si="19"/>
        <v xml:space="preserve"> </v>
      </c>
    </row>
    <row r="393" spans="6:8" x14ac:dyDescent="0.3">
      <c r="F393" s="22" t="str">
        <f t="shared" si="18"/>
        <v/>
      </c>
      <c r="G393" s="22" t="str">
        <f t="shared" si="20"/>
        <v/>
      </c>
      <c r="H393" s="22" t="str">
        <f t="shared" si="19"/>
        <v xml:space="preserve"> </v>
      </c>
    </row>
    <row r="394" spans="6:8" x14ac:dyDescent="0.3">
      <c r="F394" s="22" t="str">
        <f t="shared" si="18"/>
        <v/>
      </c>
      <c r="G394" s="22" t="str">
        <f t="shared" si="20"/>
        <v/>
      </c>
      <c r="H394" s="22" t="str">
        <f t="shared" si="19"/>
        <v xml:space="preserve"> </v>
      </c>
    </row>
    <row r="395" spans="6:8" x14ac:dyDescent="0.3">
      <c r="F395" s="22" t="str">
        <f t="shared" si="18"/>
        <v/>
      </c>
      <c r="G395" s="22" t="str">
        <f t="shared" si="20"/>
        <v/>
      </c>
      <c r="H395" s="22" t="str">
        <f t="shared" si="19"/>
        <v xml:space="preserve"> </v>
      </c>
    </row>
    <row r="396" spans="6:8" x14ac:dyDescent="0.3">
      <c r="F396" s="22" t="str">
        <f t="shared" si="18"/>
        <v/>
      </c>
      <c r="G396" s="22" t="str">
        <f t="shared" si="20"/>
        <v/>
      </c>
      <c r="H396" s="22" t="str">
        <f t="shared" si="19"/>
        <v xml:space="preserve"> </v>
      </c>
    </row>
    <row r="397" spans="6:8" x14ac:dyDescent="0.3">
      <c r="F397" s="22" t="str">
        <f t="shared" si="18"/>
        <v/>
      </c>
      <c r="G397" s="22" t="str">
        <f t="shared" si="20"/>
        <v/>
      </c>
      <c r="H397" s="22" t="str">
        <f t="shared" si="19"/>
        <v xml:space="preserve"> </v>
      </c>
    </row>
    <row r="398" spans="6:8" x14ac:dyDescent="0.3">
      <c r="F398" s="22" t="str">
        <f t="shared" si="18"/>
        <v/>
      </c>
      <c r="G398" s="22" t="str">
        <f t="shared" si="20"/>
        <v/>
      </c>
      <c r="H398" s="22" t="str">
        <f t="shared" si="19"/>
        <v xml:space="preserve"> </v>
      </c>
    </row>
    <row r="399" spans="6:8" x14ac:dyDescent="0.3">
      <c r="F399" s="22" t="str">
        <f t="shared" si="18"/>
        <v/>
      </c>
      <c r="G399" s="22" t="str">
        <f t="shared" si="20"/>
        <v/>
      </c>
      <c r="H399" s="22" t="str">
        <f t="shared" si="19"/>
        <v xml:space="preserve"> </v>
      </c>
    </row>
    <row r="400" spans="6:8" x14ac:dyDescent="0.3">
      <c r="F400" s="22" t="str">
        <f t="shared" si="18"/>
        <v/>
      </c>
      <c r="G400" s="22" t="str">
        <f t="shared" si="20"/>
        <v/>
      </c>
      <c r="H400" s="22" t="str">
        <f t="shared" si="19"/>
        <v xml:space="preserve"> </v>
      </c>
    </row>
    <row r="401" spans="6:8" x14ac:dyDescent="0.3">
      <c r="F401" s="22" t="str">
        <f t="shared" si="18"/>
        <v/>
      </c>
      <c r="G401" s="22" t="str">
        <f t="shared" si="20"/>
        <v/>
      </c>
      <c r="H401" s="22" t="str">
        <f t="shared" si="19"/>
        <v xml:space="preserve"> </v>
      </c>
    </row>
    <row r="402" spans="6:8" x14ac:dyDescent="0.3">
      <c r="F402" s="22" t="str">
        <f t="shared" si="18"/>
        <v/>
      </c>
      <c r="G402" s="22" t="str">
        <f t="shared" si="20"/>
        <v/>
      </c>
      <c r="H402" s="22" t="str">
        <f t="shared" si="19"/>
        <v xml:space="preserve"> </v>
      </c>
    </row>
    <row r="403" spans="6:8" x14ac:dyDescent="0.3">
      <c r="F403" s="22" t="str">
        <f t="shared" si="18"/>
        <v/>
      </c>
      <c r="G403" s="22" t="str">
        <f t="shared" si="20"/>
        <v/>
      </c>
      <c r="H403" s="22" t="str">
        <f t="shared" si="19"/>
        <v xml:space="preserve"> </v>
      </c>
    </row>
    <row r="404" spans="6:8" x14ac:dyDescent="0.3">
      <c r="F404" s="22" t="str">
        <f t="shared" si="18"/>
        <v/>
      </c>
      <c r="G404" s="22" t="str">
        <f t="shared" si="20"/>
        <v/>
      </c>
      <c r="H404" s="22" t="str">
        <f t="shared" si="19"/>
        <v xml:space="preserve"> </v>
      </c>
    </row>
    <row r="405" spans="6:8" x14ac:dyDescent="0.3">
      <c r="F405" s="22" t="str">
        <f t="shared" si="18"/>
        <v/>
      </c>
      <c r="G405" s="22" t="str">
        <f t="shared" si="20"/>
        <v/>
      </c>
      <c r="H405" s="22" t="str">
        <f t="shared" si="19"/>
        <v xml:space="preserve"> </v>
      </c>
    </row>
    <row r="406" spans="6:8" x14ac:dyDescent="0.3">
      <c r="F406" s="22" t="str">
        <f t="shared" si="18"/>
        <v/>
      </c>
      <c r="G406" s="22" t="str">
        <f t="shared" si="20"/>
        <v/>
      </c>
      <c r="H406" s="22" t="str">
        <f t="shared" si="19"/>
        <v xml:space="preserve"> </v>
      </c>
    </row>
    <row r="407" spans="6:8" x14ac:dyDescent="0.3">
      <c r="F407" s="22" t="str">
        <f t="shared" si="18"/>
        <v/>
      </c>
      <c r="G407" s="22" t="str">
        <f t="shared" si="20"/>
        <v/>
      </c>
      <c r="H407" s="22" t="str">
        <f t="shared" si="19"/>
        <v xml:space="preserve"> </v>
      </c>
    </row>
    <row r="408" spans="6:8" x14ac:dyDescent="0.3">
      <c r="F408" s="22" t="str">
        <f t="shared" si="18"/>
        <v/>
      </c>
      <c r="G408" s="22" t="str">
        <f t="shared" si="20"/>
        <v/>
      </c>
      <c r="H408" s="22" t="str">
        <f t="shared" si="19"/>
        <v xml:space="preserve"> </v>
      </c>
    </row>
    <row r="409" spans="6:8" x14ac:dyDescent="0.3">
      <c r="F409" s="22" t="str">
        <f t="shared" si="18"/>
        <v/>
      </c>
      <c r="G409" s="22" t="str">
        <f t="shared" si="20"/>
        <v/>
      </c>
      <c r="H409" s="22" t="str">
        <f t="shared" si="19"/>
        <v xml:space="preserve"> </v>
      </c>
    </row>
    <row r="410" spans="6:8" x14ac:dyDescent="0.3">
      <c r="F410" s="22" t="str">
        <f t="shared" si="18"/>
        <v/>
      </c>
      <c r="G410" s="22" t="str">
        <f t="shared" si="20"/>
        <v/>
      </c>
      <c r="H410" s="22" t="str">
        <f t="shared" si="19"/>
        <v xml:space="preserve"> </v>
      </c>
    </row>
    <row r="411" spans="6:8" x14ac:dyDescent="0.3">
      <c r="F411" s="22" t="str">
        <f t="shared" si="18"/>
        <v/>
      </c>
      <c r="G411" s="22" t="str">
        <f t="shared" si="20"/>
        <v/>
      </c>
      <c r="H411" s="22" t="str">
        <f t="shared" si="19"/>
        <v xml:space="preserve"> </v>
      </c>
    </row>
    <row r="412" spans="6:8" x14ac:dyDescent="0.3">
      <c r="F412" s="22" t="str">
        <f t="shared" si="18"/>
        <v/>
      </c>
      <c r="G412" s="22" t="str">
        <f t="shared" si="20"/>
        <v/>
      </c>
      <c r="H412" s="22" t="str">
        <f t="shared" si="19"/>
        <v xml:space="preserve"> </v>
      </c>
    </row>
    <row r="413" spans="6:8" x14ac:dyDescent="0.3">
      <c r="F413" s="22" t="str">
        <f t="shared" si="18"/>
        <v/>
      </c>
      <c r="G413" s="22" t="str">
        <f t="shared" si="20"/>
        <v/>
      </c>
      <c r="H413" s="22" t="str">
        <f t="shared" si="19"/>
        <v xml:space="preserve"> </v>
      </c>
    </row>
    <row r="414" spans="6:8" x14ac:dyDescent="0.3">
      <c r="F414" s="22" t="str">
        <f t="shared" si="18"/>
        <v/>
      </c>
      <c r="G414" s="22" t="str">
        <f t="shared" si="20"/>
        <v/>
      </c>
      <c r="H414" s="22" t="str">
        <f t="shared" si="19"/>
        <v xml:space="preserve"> </v>
      </c>
    </row>
    <row r="415" spans="6:8" x14ac:dyDescent="0.3">
      <c r="F415" s="22" t="str">
        <f t="shared" si="18"/>
        <v/>
      </c>
      <c r="G415" s="22" t="str">
        <f t="shared" si="20"/>
        <v/>
      </c>
      <c r="H415" s="22" t="str">
        <f t="shared" si="19"/>
        <v xml:space="preserve"> </v>
      </c>
    </row>
    <row r="416" spans="6:8" x14ac:dyDescent="0.3">
      <c r="F416" s="22" t="str">
        <f t="shared" si="18"/>
        <v/>
      </c>
      <c r="G416" s="22" t="str">
        <f t="shared" si="20"/>
        <v/>
      </c>
      <c r="H416" s="22" t="str">
        <f t="shared" si="19"/>
        <v xml:space="preserve"> </v>
      </c>
    </row>
    <row r="417" spans="6:8" x14ac:dyDescent="0.3">
      <c r="F417" s="22" t="str">
        <f t="shared" si="18"/>
        <v/>
      </c>
      <c r="G417" s="22" t="str">
        <f t="shared" si="20"/>
        <v/>
      </c>
      <c r="H417" s="22" t="str">
        <f t="shared" si="19"/>
        <v xml:space="preserve"> </v>
      </c>
    </row>
    <row r="418" spans="6:8" x14ac:dyDescent="0.3">
      <c r="F418" s="22" t="str">
        <f t="shared" si="18"/>
        <v/>
      </c>
      <c r="G418" s="22" t="str">
        <f t="shared" si="20"/>
        <v/>
      </c>
      <c r="H418" s="22" t="str">
        <f t="shared" si="19"/>
        <v xml:space="preserve"> </v>
      </c>
    </row>
    <row r="419" spans="6:8" x14ac:dyDescent="0.3">
      <c r="F419" s="22" t="str">
        <f t="shared" ref="F419:F482" si="21">IF(C419="","","Individual/Corporate ")</f>
        <v/>
      </c>
      <c r="G419" s="22" t="str">
        <f t="shared" si="20"/>
        <v/>
      </c>
      <c r="H419" s="22" t="str">
        <f t="shared" si="19"/>
        <v xml:space="preserve"> </v>
      </c>
    </row>
    <row r="420" spans="6:8" x14ac:dyDescent="0.3">
      <c r="F420" s="22" t="str">
        <f t="shared" si="21"/>
        <v/>
      </c>
      <c r="G420" s="22" t="str">
        <f t="shared" si="20"/>
        <v/>
      </c>
      <c r="H420" s="22" t="str">
        <f t="shared" si="19"/>
        <v xml:space="preserve"> </v>
      </c>
    </row>
    <row r="421" spans="6:8" x14ac:dyDescent="0.3">
      <c r="F421" s="22" t="str">
        <f t="shared" si="21"/>
        <v/>
      </c>
      <c r="G421" s="22" t="str">
        <f t="shared" si="20"/>
        <v/>
      </c>
      <c r="H421" s="22" t="str">
        <f t="shared" si="19"/>
        <v xml:space="preserve"> </v>
      </c>
    </row>
    <row r="422" spans="6:8" x14ac:dyDescent="0.3">
      <c r="F422" s="22" t="str">
        <f t="shared" si="21"/>
        <v/>
      </c>
      <c r="G422" s="22" t="str">
        <f t="shared" si="20"/>
        <v/>
      </c>
      <c r="H422" s="22" t="str">
        <f t="shared" si="19"/>
        <v xml:space="preserve"> </v>
      </c>
    </row>
    <row r="423" spans="6:8" x14ac:dyDescent="0.3">
      <c r="F423" s="22" t="str">
        <f t="shared" si="21"/>
        <v/>
      </c>
      <c r="G423" s="22" t="str">
        <f t="shared" si="20"/>
        <v/>
      </c>
      <c r="H423" s="22" t="str">
        <f t="shared" si="19"/>
        <v xml:space="preserve"> </v>
      </c>
    </row>
    <row r="424" spans="6:8" x14ac:dyDescent="0.3">
      <c r="F424" s="22" t="str">
        <f t="shared" si="21"/>
        <v/>
      </c>
      <c r="G424" s="22" t="str">
        <f t="shared" si="20"/>
        <v/>
      </c>
      <c r="H424" s="22" t="str">
        <f t="shared" si="19"/>
        <v xml:space="preserve"> </v>
      </c>
    </row>
    <row r="425" spans="6:8" x14ac:dyDescent="0.3">
      <c r="F425" s="22" t="str">
        <f t="shared" si="21"/>
        <v/>
      </c>
      <c r="G425" s="22" t="str">
        <f t="shared" si="20"/>
        <v/>
      </c>
      <c r="H425" s="22" t="str">
        <f t="shared" si="19"/>
        <v xml:space="preserve"> </v>
      </c>
    </row>
    <row r="426" spans="6:8" x14ac:dyDescent="0.3">
      <c r="F426" s="22" t="str">
        <f t="shared" si="21"/>
        <v/>
      </c>
      <c r="G426" s="22" t="str">
        <f t="shared" si="20"/>
        <v/>
      </c>
      <c r="H426" s="22" t="str">
        <f t="shared" ref="H426:H489" si="22">IF(G426="Yes ","Reminder to grantee: please submit the donor's confirmation for this Conditional Donation together with your claim"," ")</f>
        <v xml:space="preserve"> </v>
      </c>
    </row>
    <row r="427" spans="6:8" x14ac:dyDescent="0.3">
      <c r="F427" s="22" t="str">
        <f t="shared" si="21"/>
        <v/>
      </c>
      <c r="G427" s="22" t="str">
        <f t="shared" ref="G427:G490" si="23">IF(C427="","","No")</f>
        <v/>
      </c>
      <c r="H427" s="22" t="str">
        <f t="shared" si="22"/>
        <v xml:space="preserve"> </v>
      </c>
    </row>
    <row r="428" spans="6:8" x14ac:dyDescent="0.3">
      <c r="F428" s="22" t="str">
        <f t="shared" si="21"/>
        <v/>
      </c>
      <c r="G428" s="22" t="str">
        <f t="shared" si="23"/>
        <v/>
      </c>
      <c r="H428" s="22" t="str">
        <f t="shared" si="22"/>
        <v xml:space="preserve"> </v>
      </c>
    </row>
    <row r="429" spans="6:8" x14ac:dyDescent="0.3">
      <c r="F429" s="22" t="str">
        <f t="shared" si="21"/>
        <v/>
      </c>
      <c r="G429" s="22" t="str">
        <f t="shared" si="23"/>
        <v/>
      </c>
      <c r="H429" s="22" t="str">
        <f t="shared" si="22"/>
        <v xml:space="preserve"> </v>
      </c>
    </row>
    <row r="430" spans="6:8" x14ac:dyDescent="0.3">
      <c r="F430" s="22" t="str">
        <f t="shared" si="21"/>
        <v/>
      </c>
      <c r="G430" s="22" t="str">
        <f t="shared" si="23"/>
        <v/>
      </c>
      <c r="H430" s="22" t="str">
        <f t="shared" si="22"/>
        <v xml:space="preserve"> </v>
      </c>
    </row>
    <row r="431" spans="6:8" x14ac:dyDescent="0.3">
      <c r="F431" s="22" t="str">
        <f t="shared" si="21"/>
        <v/>
      </c>
      <c r="G431" s="22" t="str">
        <f t="shared" si="23"/>
        <v/>
      </c>
      <c r="H431" s="22" t="str">
        <f t="shared" si="22"/>
        <v xml:space="preserve"> </v>
      </c>
    </row>
    <row r="432" spans="6:8" x14ac:dyDescent="0.3">
      <c r="F432" s="22" t="str">
        <f t="shared" si="21"/>
        <v/>
      </c>
      <c r="G432" s="22" t="str">
        <f t="shared" si="23"/>
        <v/>
      </c>
      <c r="H432" s="22" t="str">
        <f t="shared" si="22"/>
        <v xml:space="preserve"> </v>
      </c>
    </row>
    <row r="433" spans="6:8" x14ac:dyDescent="0.3">
      <c r="F433" s="22" t="str">
        <f t="shared" si="21"/>
        <v/>
      </c>
      <c r="G433" s="22" t="str">
        <f t="shared" si="23"/>
        <v/>
      </c>
      <c r="H433" s="22" t="str">
        <f t="shared" si="22"/>
        <v xml:space="preserve"> </v>
      </c>
    </row>
    <row r="434" spans="6:8" x14ac:dyDescent="0.3">
      <c r="F434" s="22" t="str">
        <f t="shared" si="21"/>
        <v/>
      </c>
      <c r="G434" s="22" t="str">
        <f t="shared" si="23"/>
        <v/>
      </c>
      <c r="H434" s="22" t="str">
        <f t="shared" si="22"/>
        <v xml:space="preserve"> </v>
      </c>
    </row>
    <row r="435" spans="6:8" x14ac:dyDescent="0.3">
      <c r="F435" s="22" t="str">
        <f t="shared" si="21"/>
        <v/>
      </c>
      <c r="G435" s="22" t="str">
        <f t="shared" si="23"/>
        <v/>
      </c>
      <c r="H435" s="22" t="str">
        <f t="shared" si="22"/>
        <v xml:space="preserve"> </v>
      </c>
    </row>
    <row r="436" spans="6:8" x14ac:dyDescent="0.3">
      <c r="F436" s="22" t="str">
        <f t="shared" si="21"/>
        <v/>
      </c>
      <c r="G436" s="22" t="str">
        <f t="shared" si="23"/>
        <v/>
      </c>
      <c r="H436" s="22" t="str">
        <f t="shared" si="22"/>
        <v xml:space="preserve"> </v>
      </c>
    </row>
    <row r="437" spans="6:8" x14ac:dyDescent="0.3">
      <c r="F437" s="22" t="str">
        <f t="shared" si="21"/>
        <v/>
      </c>
      <c r="G437" s="22" t="str">
        <f t="shared" si="23"/>
        <v/>
      </c>
      <c r="H437" s="22" t="str">
        <f t="shared" si="22"/>
        <v xml:space="preserve"> </v>
      </c>
    </row>
    <row r="438" spans="6:8" x14ac:dyDescent="0.3">
      <c r="F438" s="22" t="str">
        <f t="shared" si="21"/>
        <v/>
      </c>
      <c r="G438" s="22" t="str">
        <f t="shared" si="23"/>
        <v/>
      </c>
      <c r="H438" s="22" t="str">
        <f t="shared" si="22"/>
        <v xml:space="preserve"> </v>
      </c>
    </row>
    <row r="439" spans="6:8" x14ac:dyDescent="0.3">
      <c r="F439" s="22" t="str">
        <f t="shared" si="21"/>
        <v/>
      </c>
      <c r="G439" s="22" t="str">
        <f t="shared" si="23"/>
        <v/>
      </c>
      <c r="H439" s="22" t="str">
        <f t="shared" si="22"/>
        <v xml:space="preserve"> </v>
      </c>
    </row>
    <row r="440" spans="6:8" x14ac:dyDescent="0.3">
      <c r="F440" s="22" t="str">
        <f t="shared" si="21"/>
        <v/>
      </c>
      <c r="G440" s="22" t="str">
        <f t="shared" si="23"/>
        <v/>
      </c>
      <c r="H440" s="22" t="str">
        <f t="shared" si="22"/>
        <v xml:space="preserve"> </v>
      </c>
    </row>
    <row r="441" spans="6:8" x14ac:dyDescent="0.3">
      <c r="F441" s="22" t="str">
        <f t="shared" si="21"/>
        <v/>
      </c>
      <c r="G441" s="22" t="str">
        <f t="shared" si="23"/>
        <v/>
      </c>
      <c r="H441" s="22" t="str">
        <f t="shared" si="22"/>
        <v xml:space="preserve"> </v>
      </c>
    </row>
    <row r="442" spans="6:8" x14ac:dyDescent="0.3">
      <c r="F442" s="22" t="str">
        <f t="shared" si="21"/>
        <v/>
      </c>
      <c r="G442" s="22" t="str">
        <f t="shared" si="23"/>
        <v/>
      </c>
      <c r="H442" s="22" t="str">
        <f t="shared" si="22"/>
        <v xml:space="preserve"> </v>
      </c>
    </row>
    <row r="443" spans="6:8" x14ac:dyDescent="0.3">
      <c r="F443" s="22" t="str">
        <f t="shared" si="21"/>
        <v/>
      </c>
      <c r="G443" s="22" t="str">
        <f t="shared" si="23"/>
        <v/>
      </c>
      <c r="H443" s="22" t="str">
        <f t="shared" si="22"/>
        <v xml:space="preserve"> </v>
      </c>
    </row>
    <row r="444" spans="6:8" x14ac:dyDescent="0.3">
      <c r="F444" s="22" t="str">
        <f t="shared" si="21"/>
        <v/>
      </c>
      <c r="G444" s="22" t="str">
        <f t="shared" si="23"/>
        <v/>
      </c>
      <c r="H444" s="22" t="str">
        <f t="shared" si="22"/>
        <v xml:space="preserve"> </v>
      </c>
    </row>
    <row r="445" spans="6:8" x14ac:dyDescent="0.3">
      <c r="F445" s="22" t="str">
        <f t="shared" si="21"/>
        <v/>
      </c>
      <c r="G445" s="22" t="str">
        <f t="shared" si="23"/>
        <v/>
      </c>
      <c r="H445" s="22" t="str">
        <f t="shared" si="22"/>
        <v xml:space="preserve"> </v>
      </c>
    </row>
    <row r="446" spans="6:8" x14ac:dyDescent="0.3">
      <c r="F446" s="22" t="str">
        <f t="shared" si="21"/>
        <v/>
      </c>
      <c r="G446" s="22" t="str">
        <f t="shared" si="23"/>
        <v/>
      </c>
      <c r="H446" s="22" t="str">
        <f t="shared" si="22"/>
        <v xml:space="preserve"> </v>
      </c>
    </row>
    <row r="447" spans="6:8" x14ac:dyDescent="0.3">
      <c r="F447" s="22" t="str">
        <f t="shared" si="21"/>
        <v/>
      </c>
      <c r="G447" s="22" t="str">
        <f t="shared" si="23"/>
        <v/>
      </c>
      <c r="H447" s="22" t="str">
        <f t="shared" si="22"/>
        <v xml:space="preserve"> </v>
      </c>
    </row>
    <row r="448" spans="6:8" x14ac:dyDescent="0.3">
      <c r="F448" s="22" t="str">
        <f t="shared" si="21"/>
        <v/>
      </c>
      <c r="G448" s="22" t="str">
        <f t="shared" si="23"/>
        <v/>
      </c>
      <c r="H448" s="22" t="str">
        <f t="shared" si="22"/>
        <v xml:space="preserve"> </v>
      </c>
    </row>
    <row r="449" spans="6:8" x14ac:dyDescent="0.3">
      <c r="F449" s="22" t="str">
        <f t="shared" si="21"/>
        <v/>
      </c>
      <c r="G449" s="22" t="str">
        <f t="shared" si="23"/>
        <v/>
      </c>
      <c r="H449" s="22" t="str">
        <f t="shared" si="22"/>
        <v xml:space="preserve"> </v>
      </c>
    </row>
    <row r="450" spans="6:8" x14ac:dyDescent="0.3">
      <c r="F450" s="22" t="str">
        <f t="shared" si="21"/>
        <v/>
      </c>
      <c r="G450" s="22" t="str">
        <f t="shared" si="23"/>
        <v/>
      </c>
      <c r="H450" s="22" t="str">
        <f t="shared" si="22"/>
        <v xml:space="preserve"> </v>
      </c>
    </row>
    <row r="451" spans="6:8" x14ac:dyDescent="0.3">
      <c r="F451" s="22" t="str">
        <f t="shared" si="21"/>
        <v/>
      </c>
      <c r="G451" s="22" t="str">
        <f t="shared" si="23"/>
        <v/>
      </c>
      <c r="H451" s="22" t="str">
        <f t="shared" si="22"/>
        <v xml:space="preserve"> </v>
      </c>
    </row>
    <row r="452" spans="6:8" x14ac:dyDescent="0.3">
      <c r="F452" s="22" t="str">
        <f t="shared" si="21"/>
        <v/>
      </c>
      <c r="G452" s="22" t="str">
        <f t="shared" si="23"/>
        <v/>
      </c>
      <c r="H452" s="22" t="str">
        <f t="shared" si="22"/>
        <v xml:space="preserve"> </v>
      </c>
    </row>
    <row r="453" spans="6:8" x14ac:dyDescent="0.3">
      <c r="F453" s="22" t="str">
        <f t="shared" si="21"/>
        <v/>
      </c>
      <c r="G453" s="22" t="str">
        <f t="shared" si="23"/>
        <v/>
      </c>
      <c r="H453" s="22" t="str">
        <f t="shared" si="22"/>
        <v xml:space="preserve"> </v>
      </c>
    </row>
    <row r="454" spans="6:8" x14ac:dyDescent="0.3">
      <c r="F454" s="22" t="str">
        <f t="shared" si="21"/>
        <v/>
      </c>
      <c r="G454" s="22" t="str">
        <f t="shared" si="23"/>
        <v/>
      </c>
      <c r="H454" s="22" t="str">
        <f t="shared" si="22"/>
        <v xml:space="preserve"> </v>
      </c>
    </row>
    <row r="455" spans="6:8" x14ac:dyDescent="0.3">
      <c r="F455" s="22" t="str">
        <f t="shared" si="21"/>
        <v/>
      </c>
      <c r="G455" s="22" t="str">
        <f t="shared" si="23"/>
        <v/>
      </c>
      <c r="H455" s="22" t="str">
        <f t="shared" si="22"/>
        <v xml:space="preserve"> </v>
      </c>
    </row>
    <row r="456" spans="6:8" x14ac:dyDescent="0.3">
      <c r="F456" s="22" t="str">
        <f t="shared" si="21"/>
        <v/>
      </c>
      <c r="G456" s="22" t="str">
        <f t="shared" si="23"/>
        <v/>
      </c>
      <c r="H456" s="22" t="str">
        <f t="shared" si="22"/>
        <v xml:space="preserve"> </v>
      </c>
    </row>
    <row r="457" spans="6:8" x14ac:dyDescent="0.3">
      <c r="F457" s="22" t="str">
        <f t="shared" si="21"/>
        <v/>
      </c>
      <c r="G457" s="22" t="str">
        <f t="shared" si="23"/>
        <v/>
      </c>
      <c r="H457" s="22" t="str">
        <f t="shared" si="22"/>
        <v xml:space="preserve"> </v>
      </c>
    </row>
    <row r="458" spans="6:8" x14ac:dyDescent="0.3">
      <c r="F458" s="22" t="str">
        <f t="shared" si="21"/>
        <v/>
      </c>
      <c r="G458" s="22" t="str">
        <f t="shared" si="23"/>
        <v/>
      </c>
      <c r="H458" s="22" t="str">
        <f t="shared" si="22"/>
        <v xml:space="preserve"> </v>
      </c>
    </row>
    <row r="459" spans="6:8" x14ac:dyDescent="0.3">
      <c r="F459" s="22" t="str">
        <f t="shared" si="21"/>
        <v/>
      </c>
      <c r="G459" s="22" t="str">
        <f t="shared" si="23"/>
        <v/>
      </c>
      <c r="H459" s="22" t="str">
        <f t="shared" si="22"/>
        <v xml:space="preserve"> </v>
      </c>
    </row>
    <row r="460" spans="6:8" x14ac:dyDescent="0.3">
      <c r="F460" s="22" t="str">
        <f t="shared" si="21"/>
        <v/>
      </c>
      <c r="G460" s="22" t="str">
        <f t="shared" si="23"/>
        <v/>
      </c>
      <c r="H460" s="22" t="str">
        <f t="shared" si="22"/>
        <v xml:space="preserve"> </v>
      </c>
    </row>
    <row r="461" spans="6:8" x14ac:dyDescent="0.3">
      <c r="F461" s="22" t="str">
        <f t="shared" si="21"/>
        <v/>
      </c>
      <c r="G461" s="22" t="str">
        <f t="shared" si="23"/>
        <v/>
      </c>
      <c r="H461" s="22" t="str">
        <f t="shared" si="22"/>
        <v xml:space="preserve"> </v>
      </c>
    </row>
    <row r="462" spans="6:8" x14ac:dyDescent="0.3">
      <c r="F462" s="22" t="str">
        <f t="shared" si="21"/>
        <v/>
      </c>
      <c r="G462" s="22" t="str">
        <f t="shared" si="23"/>
        <v/>
      </c>
      <c r="H462" s="22" t="str">
        <f t="shared" si="22"/>
        <v xml:space="preserve"> </v>
      </c>
    </row>
    <row r="463" spans="6:8" x14ac:dyDescent="0.3">
      <c r="F463" s="22" t="str">
        <f t="shared" si="21"/>
        <v/>
      </c>
      <c r="G463" s="22" t="str">
        <f t="shared" si="23"/>
        <v/>
      </c>
      <c r="H463" s="22" t="str">
        <f t="shared" si="22"/>
        <v xml:space="preserve"> </v>
      </c>
    </row>
    <row r="464" spans="6:8" x14ac:dyDescent="0.3">
      <c r="F464" s="22" t="str">
        <f t="shared" si="21"/>
        <v/>
      </c>
      <c r="G464" s="22" t="str">
        <f t="shared" si="23"/>
        <v/>
      </c>
      <c r="H464" s="22" t="str">
        <f t="shared" si="22"/>
        <v xml:space="preserve"> </v>
      </c>
    </row>
    <row r="465" spans="6:8" x14ac:dyDescent="0.3">
      <c r="F465" s="22" t="str">
        <f t="shared" si="21"/>
        <v/>
      </c>
      <c r="G465" s="22" t="str">
        <f t="shared" si="23"/>
        <v/>
      </c>
      <c r="H465" s="22" t="str">
        <f t="shared" si="22"/>
        <v xml:space="preserve"> </v>
      </c>
    </row>
    <row r="466" spans="6:8" x14ac:dyDescent="0.3">
      <c r="F466" s="22" t="str">
        <f t="shared" si="21"/>
        <v/>
      </c>
      <c r="G466" s="22" t="str">
        <f t="shared" si="23"/>
        <v/>
      </c>
      <c r="H466" s="22" t="str">
        <f t="shared" si="22"/>
        <v xml:space="preserve"> </v>
      </c>
    </row>
    <row r="467" spans="6:8" x14ac:dyDescent="0.3">
      <c r="F467" s="22" t="str">
        <f t="shared" si="21"/>
        <v/>
      </c>
      <c r="G467" s="22" t="str">
        <f t="shared" si="23"/>
        <v/>
      </c>
      <c r="H467" s="22" t="str">
        <f t="shared" si="22"/>
        <v xml:space="preserve"> </v>
      </c>
    </row>
    <row r="468" spans="6:8" x14ac:dyDescent="0.3">
      <c r="F468" s="22" t="str">
        <f t="shared" si="21"/>
        <v/>
      </c>
      <c r="G468" s="22" t="str">
        <f t="shared" si="23"/>
        <v/>
      </c>
      <c r="H468" s="22" t="str">
        <f t="shared" si="22"/>
        <v xml:space="preserve"> </v>
      </c>
    </row>
    <row r="469" spans="6:8" x14ac:dyDescent="0.3">
      <c r="F469" s="22" t="str">
        <f t="shared" si="21"/>
        <v/>
      </c>
      <c r="G469" s="22" t="str">
        <f t="shared" si="23"/>
        <v/>
      </c>
      <c r="H469" s="22" t="str">
        <f t="shared" si="22"/>
        <v xml:space="preserve"> </v>
      </c>
    </row>
    <row r="470" spans="6:8" x14ac:dyDescent="0.3">
      <c r="F470" s="22" t="str">
        <f t="shared" si="21"/>
        <v/>
      </c>
      <c r="G470" s="22" t="str">
        <f t="shared" si="23"/>
        <v/>
      </c>
      <c r="H470" s="22" t="str">
        <f t="shared" si="22"/>
        <v xml:space="preserve"> </v>
      </c>
    </row>
    <row r="471" spans="6:8" x14ac:dyDescent="0.3">
      <c r="F471" s="22" t="str">
        <f t="shared" si="21"/>
        <v/>
      </c>
      <c r="G471" s="22" t="str">
        <f t="shared" si="23"/>
        <v/>
      </c>
      <c r="H471" s="22" t="str">
        <f t="shared" si="22"/>
        <v xml:space="preserve"> </v>
      </c>
    </row>
    <row r="472" spans="6:8" x14ac:dyDescent="0.3">
      <c r="F472" s="22" t="str">
        <f t="shared" si="21"/>
        <v/>
      </c>
      <c r="G472" s="22" t="str">
        <f t="shared" si="23"/>
        <v/>
      </c>
      <c r="H472" s="22" t="str">
        <f t="shared" si="22"/>
        <v xml:space="preserve"> </v>
      </c>
    </row>
    <row r="473" spans="6:8" x14ac:dyDescent="0.3">
      <c r="F473" s="22" t="str">
        <f t="shared" si="21"/>
        <v/>
      </c>
      <c r="G473" s="22" t="str">
        <f t="shared" si="23"/>
        <v/>
      </c>
      <c r="H473" s="22" t="str">
        <f t="shared" si="22"/>
        <v xml:space="preserve"> </v>
      </c>
    </row>
    <row r="474" spans="6:8" x14ac:dyDescent="0.3">
      <c r="F474" s="22" t="str">
        <f t="shared" si="21"/>
        <v/>
      </c>
      <c r="G474" s="22" t="str">
        <f t="shared" si="23"/>
        <v/>
      </c>
      <c r="H474" s="22" t="str">
        <f t="shared" si="22"/>
        <v xml:space="preserve"> </v>
      </c>
    </row>
    <row r="475" spans="6:8" x14ac:dyDescent="0.3">
      <c r="F475" s="22" t="str">
        <f t="shared" si="21"/>
        <v/>
      </c>
      <c r="G475" s="22" t="str">
        <f t="shared" si="23"/>
        <v/>
      </c>
      <c r="H475" s="22" t="str">
        <f t="shared" si="22"/>
        <v xml:space="preserve"> </v>
      </c>
    </row>
    <row r="476" spans="6:8" x14ac:dyDescent="0.3">
      <c r="F476" s="22" t="str">
        <f t="shared" si="21"/>
        <v/>
      </c>
      <c r="G476" s="22" t="str">
        <f t="shared" si="23"/>
        <v/>
      </c>
      <c r="H476" s="22" t="str">
        <f t="shared" si="22"/>
        <v xml:space="preserve"> </v>
      </c>
    </row>
    <row r="477" spans="6:8" x14ac:dyDescent="0.3">
      <c r="F477" s="22" t="str">
        <f t="shared" si="21"/>
        <v/>
      </c>
      <c r="G477" s="22" t="str">
        <f t="shared" si="23"/>
        <v/>
      </c>
      <c r="H477" s="22" t="str">
        <f t="shared" si="22"/>
        <v xml:space="preserve"> </v>
      </c>
    </row>
    <row r="478" spans="6:8" x14ac:dyDescent="0.3">
      <c r="F478" s="22" t="str">
        <f t="shared" si="21"/>
        <v/>
      </c>
      <c r="G478" s="22" t="str">
        <f t="shared" si="23"/>
        <v/>
      </c>
      <c r="H478" s="22" t="str">
        <f t="shared" si="22"/>
        <v xml:space="preserve"> </v>
      </c>
    </row>
    <row r="479" spans="6:8" x14ac:dyDescent="0.3">
      <c r="F479" s="22" t="str">
        <f t="shared" si="21"/>
        <v/>
      </c>
      <c r="G479" s="22" t="str">
        <f t="shared" si="23"/>
        <v/>
      </c>
      <c r="H479" s="22" t="str">
        <f t="shared" si="22"/>
        <v xml:space="preserve"> </v>
      </c>
    </row>
    <row r="480" spans="6:8" x14ac:dyDescent="0.3">
      <c r="F480" s="22" t="str">
        <f t="shared" si="21"/>
        <v/>
      </c>
      <c r="G480" s="22" t="str">
        <f t="shared" si="23"/>
        <v/>
      </c>
      <c r="H480" s="22" t="str">
        <f t="shared" si="22"/>
        <v xml:space="preserve"> </v>
      </c>
    </row>
    <row r="481" spans="6:8" x14ac:dyDescent="0.3">
      <c r="F481" s="22" t="str">
        <f t="shared" si="21"/>
        <v/>
      </c>
      <c r="G481" s="22" t="str">
        <f t="shared" si="23"/>
        <v/>
      </c>
      <c r="H481" s="22" t="str">
        <f t="shared" si="22"/>
        <v xml:space="preserve"> </v>
      </c>
    </row>
    <row r="482" spans="6:8" x14ac:dyDescent="0.3">
      <c r="F482" s="22" t="str">
        <f t="shared" si="21"/>
        <v/>
      </c>
      <c r="G482" s="22" t="str">
        <f t="shared" si="23"/>
        <v/>
      </c>
      <c r="H482" s="22" t="str">
        <f t="shared" si="22"/>
        <v xml:space="preserve"> </v>
      </c>
    </row>
    <row r="483" spans="6:8" x14ac:dyDescent="0.3">
      <c r="F483" s="22" t="str">
        <f t="shared" ref="F483:F546" si="24">IF(C483="","","Individual/Corporate ")</f>
        <v/>
      </c>
      <c r="G483" s="22" t="str">
        <f t="shared" si="23"/>
        <v/>
      </c>
      <c r="H483" s="22" t="str">
        <f t="shared" si="22"/>
        <v xml:space="preserve"> </v>
      </c>
    </row>
    <row r="484" spans="6:8" x14ac:dyDescent="0.3">
      <c r="F484" s="22" t="str">
        <f t="shared" si="24"/>
        <v/>
      </c>
      <c r="G484" s="22" t="str">
        <f t="shared" si="23"/>
        <v/>
      </c>
      <c r="H484" s="22" t="str">
        <f t="shared" si="22"/>
        <v xml:space="preserve"> </v>
      </c>
    </row>
    <row r="485" spans="6:8" x14ac:dyDescent="0.3">
      <c r="F485" s="22" t="str">
        <f t="shared" si="24"/>
        <v/>
      </c>
      <c r="G485" s="22" t="str">
        <f t="shared" si="23"/>
        <v/>
      </c>
      <c r="H485" s="22" t="str">
        <f t="shared" si="22"/>
        <v xml:space="preserve"> </v>
      </c>
    </row>
    <row r="486" spans="6:8" x14ac:dyDescent="0.3">
      <c r="F486" s="22" t="str">
        <f t="shared" si="24"/>
        <v/>
      </c>
      <c r="G486" s="22" t="str">
        <f t="shared" si="23"/>
        <v/>
      </c>
      <c r="H486" s="22" t="str">
        <f t="shared" si="22"/>
        <v xml:space="preserve"> </v>
      </c>
    </row>
    <row r="487" spans="6:8" x14ac:dyDescent="0.3">
      <c r="F487" s="22" t="str">
        <f t="shared" si="24"/>
        <v/>
      </c>
      <c r="G487" s="22" t="str">
        <f t="shared" si="23"/>
        <v/>
      </c>
      <c r="H487" s="22" t="str">
        <f t="shared" si="22"/>
        <v xml:space="preserve"> </v>
      </c>
    </row>
    <row r="488" spans="6:8" x14ac:dyDescent="0.3">
      <c r="F488" s="22" t="str">
        <f t="shared" si="24"/>
        <v/>
      </c>
      <c r="G488" s="22" t="str">
        <f t="shared" si="23"/>
        <v/>
      </c>
      <c r="H488" s="22" t="str">
        <f t="shared" si="22"/>
        <v xml:space="preserve"> </v>
      </c>
    </row>
    <row r="489" spans="6:8" x14ac:dyDescent="0.3">
      <c r="F489" s="22" t="str">
        <f t="shared" si="24"/>
        <v/>
      </c>
      <c r="G489" s="22" t="str">
        <f t="shared" si="23"/>
        <v/>
      </c>
      <c r="H489" s="22" t="str">
        <f t="shared" si="22"/>
        <v xml:space="preserve"> </v>
      </c>
    </row>
    <row r="490" spans="6:8" x14ac:dyDescent="0.3">
      <c r="F490" s="22" t="str">
        <f t="shared" si="24"/>
        <v/>
      </c>
      <c r="G490" s="22" t="str">
        <f t="shared" si="23"/>
        <v/>
      </c>
      <c r="H490" s="22" t="str">
        <f t="shared" ref="H490:H553" si="25">IF(G490="Yes ","Reminder to grantee: please submit the donor's confirmation for this Conditional Donation together with your claim"," ")</f>
        <v xml:space="preserve"> </v>
      </c>
    </row>
    <row r="491" spans="6:8" x14ac:dyDescent="0.3">
      <c r="F491" s="22" t="str">
        <f t="shared" si="24"/>
        <v/>
      </c>
      <c r="G491" s="22" t="str">
        <f t="shared" ref="G491:G554" si="26">IF(C491="","","No")</f>
        <v/>
      </c>
      <c r="H491" s="22" t="str">
        <f t="shared" si="25"/>
        <v xml:space="preserve"> </v>
      </c>
    </row>
    <row r="492" spans="6:8" x14ac:dyDescent="0.3">
      <c r="F492" s="22" t="str">
        <f t="shared" si="24"/>
        <v/>
      </c>
      <c r="G492" s="22" t="str">
        <f t="shared" si="26"/>
        <v/>
      </c>
      <c r="H492" s="22" t="str">
        <f t="shared" si="25"/>
        <v xml:space="preserve"> </v>
      </c>
    </row>
    <row r="493" spans="6:8" x14ac:dyDescent="0.3">
      <c r="F493" s="22" t="str">
        <f t="shared" si="24"/>
        <v/>
      </c>
      <c r="G493" s="22" t="str">
        <f t="shared" si="26"/>
        <v/>
      </c>
      <c r="H493" s="22" t="str">
        <f t="shared" si="25"/>
        <v xml:space="preserve"> </v>
      </c>
    </row>
    <row r="494" spans="6:8" x14ac:dyDescent="0.3">
      <c r="F494" s="22" t="str">
        <f t="shared" si="24"/>
        <v/>
      </c>
      <c r="G494" s="22" t="str">
        <f t="shared" si="26"/>
        <v/>
      </c>
      <c r="H494" s="22" t="str">
        <f t="shared" si="25"/>
        <v xml:space="preserve"> </v>
      </c>
    </row>
    <row r="495" spans="6:8" x14ac:dyDescent="0.3">
      <c r="F495" s="22" t="str">
        <f t="shared" si="24"/>
        <v/>
      </c>
      <c r="G495" s="22" t="str">
        <f t="shared" si="26"/>
        <v/>
      </c>
      <c r="H495" s="22" t="str">
        <f t="shared" si="25"/>
        <v xml:space="preserve"> </v>
      </c>
    </row>
    <row r="496" spans="6:8" x14ac:dyDescent="0.3">
      <c r="F496" s="22" t="str">
        <f t="shared" si="24"/>
        <v/>
      </c>
      <c r="G496" s="22" t="str">
        <f t="shared" si="26"/>
        <v/>
      </c>
      <c r="H496" s="22" t="str">
        <f t="shared" si="25"/>
        <v xml:space="preserve"> </v>
      </c>
    </row>
    <row r="497" spans="6:8" x14ac:dyDescent="0.3">
      <c r="F497" s="22" t="str">
        <f t="shared" si="24"/>
        <v/>
      </c>
      <c r="G497" s="22" t="str">
        <f t="shared" si="26"/>
        <v/>
      </c>
      <c r="H497" s="22" t="str">
        <f t="shared" si="25"/>
        <v xml:space="preserve"> </v>
      </c>
    </row>
    <row r="498" spans="6:8" x14ac:dyDescent="0.3">
      <c r="F498" s="22" t="str">
        <f t="shared" si="24"/>
        <v/>
      </c>
      <c r="G498" s="22" t="str">
        <f t="shared" si="26"/>
        <v/>
      </c>
      <c r="H498" s="22" t="str">
        <f t="shared" si="25"/>
        <v xml:space="preserve"> </v>
      </c>
    </row>
    <row r="499" spans="6:8" x14ac:dyDescent="0.3">
      <c r="F499" s="22" t="str">
        <f t="shared" si="24"/>
        <v/>
      </c>
      <c r="G499" s="22" t="str">
        <f t="shared" si="26"/>
        <v/>
      </c>
      <c r="H499" s="22" t="str">
        <f t="shared" si="25"/>
        <v xml:space="preserve"> </v>
      </c>
    </row>
    <row r="500" spans="6:8" x14ac:dyDescent="0.3">
      <c r="F500" s="22" t="str">
        <f t="shared" si="24"/>
        <v/>
      </c>
      <c r="G500" s="22" t="str">
        <f t="shared" si="26"/>
        <v/>
      </c>
      <c r="H500" s="22" t="str">
        <f t="shared" si="25"/>
        <v xml:space="preserve"> </v>
      </c>
    </row>
    <row r="501" spans="6:8" x14ac:dyDescent="0.3">
      <c r="F501" s="22" t="str">
        <f t="shared" si="24"/>
        <v/>
      </c>
      <c r="G501" s="22" t="str">
        <f t="shared" si="26"/>
        <v/>
      </c>
      <c r="H501" s="22" t="str">
        <f t="shared" si="25"/>
        <v xml:space="preserve"> </v>
      </c>
    </row>
    <row r="502" spans="6:8" x14ac:dyDescent="0.3">
      <c r="F502" s="22" t="str">
        <f t="shared" si="24"/>
        <v/>
      </c>
      <c r="G502" s="22" t="str">
        <f t="shared" si="26"/>
        <v/>
      </c>
      <c r="H502" s="22" t="str">
        <f t="shared" si="25"/>
        <v xml:space="preserve"> </v>
      </c>
    </row>
    <row r="503" spans="6:8" x14ac:dyDescent="0.3">
      <c r="F503" s="22" t="str">
        <f t="shared" si="24"/>
        <v/>
      </c>
      <c r="G503" s="22" t="str">
        <f t="shared" si="26"/>
        <v/>
      </c>
      <c r="H503" s="22" t="str">
        <f t="shared" si="25"/>
        <v xml:space="preserve"> </v>
      </c>
    </row>
    <row r="504" spans="6:8" x14ac:dyDescent="0.3">
      <c r="F504" s="22" t="str">
        <f t="shared" si="24"/>
        <v/>
      </c>
      <c r="G504" s="22" t="str">
        <f t="shared" si="26"/>
        <v/>
      </c>
      <c r="H504" s="22" t="str">
        <f t="shared" si="25"/>
        <v xml:space="preserve"> </v>
      </c>
    </row>
    <row r="505" spans="6:8" x14ac:dyDescent="0.3">
      <c r="F505" s="22" t="str">
        <f t="shared" si="24"/>
        <v/>
      </c>
      <c r="G505" s="22" t="str">
        <f t="shared" si="26"/>
        <v/>
      </c>
      <c r="H505" s="22" t="str">
        <f t="shared" si="25"/>
        <v xml:space="preserve"> </v>
      </c>
    </row>
    <row r="506" spans="6:8" x14ac:dyDescent="0.3">
      <c r="F506" s="22" t="str">
        <f t="shared" si="24"/>
        <v/>
      </c>
      <c r="G506" s="22" t="str">
        <f t="shared" si="26"/>
        <v/>
      </c>
      <c r="H506" s="22" t="str">
        <f t="shared" si="25"/>
        <v xml:space="preserve"> </v>
      </c>
    </row>
    <row r="507" spans="6:8" x14ac:dyDescent="0.3">
      <c r="F507" s="22" t="str">
        <f t="shared" si="24"/>
        <v/>
      </c>
      <c r="G507" s="22" t="str">
        <f t="shared" si="26"/>
        <v/>
      </c>
      <c r="H507" s="22" t="str">
        <f t="shared" si="25"/>
        <v xml:space="preserve"> </v>
      </c>
    </row>
    <row r="508" spans="6:8" x14ac:dyDescent="0.3">
      <c r="F508" s="22" t="str">
        <f t="shared" si="24"/>
        <v/>
      </c>
      <c r="G508" s="22" t="str">
        <f t="shared" si="26"/>
        <v/>
      </c>
      <c r="H508" s="22" t="str">
        <f t="shared" si="25"/>
        <v xml:space="preserve"> </v>
      </c>
    </row>
    <row r="509" spans="6:8" x14ac:dyDescent="0.3">
      <c r="F509" s="22" t="str">
        <f t="shared" si="24"/>
        <v/>
      </c>
      <c r="G509" s="22" t="str">
        <f t="shared" si="26"/>
        <v/>
      </c>
      <c r="H509" s="22" t="str">
        <f t="shared" si="25"/>
        <v xml:space="preserve"> </v>
      </c>
    </row>
    <row r="510" spans="6:8" x14ac:dyDescent="0.3">
      <c r="F510" s="22" t="str">
        <f t="shared" si="24"/>
        <v/>
      </c>
      <c r="G510" s="22" t="str">
        <f t="shared" si="26"/>
        <v/>
      </c>
      <c r="H510" s="22" t="str">
        <f t="shared" si="25"/>
        <v xml:space="preserve"> </v>
      </c>
    </row>
    <row r="511" spans="6:8" x14ac:dyDescent="0.3">
      <c r="F511" s="22" t="str">
        <f t="shared" si="24"/>
        <v/>
      </c>
      <c r="G511" s="22" t="str">
        <f t="shared" si="26"/>
        <v/>
      </c>
      <c r="H511" s="22" t="str">
        <f t="shared" si="25"/>
        <v xml:space="preserve"> </v>
      </c>
    </row>
    <row r="512" spans="6:8" x14ac:dyDescent="0.3">
      <c r="F512" s="22" t="str">
        <f t="shared" si="24"/>
        <v/>
      </c>
      <c r="G512" s="22" t="str">
        <f t="shared" si="26"/>
        <v/>
      </c>
      <c r="H512" s="22" t="str">
        <f t="shared" si="25"/>
        <v xml:space="preserve"> </v>
      </c>
    </row>
    <row r="513" spans="6:8" x14ac:dyDescent="0.3">
      <c r="F513" s="22" t="str">
        <f t="shared" si="24"/>
        <v/>
      </c>
      <c r="G513" s="22" t="str">
        <f t="shared" si="26"/>
        <v/>
      </c>
      <c r="H513" s="22" t="str">
        <f t="shared" si="25"/>
        <v xml:space="preserve"> </v>
      </c>
    </row>
    <row r="514" spans="6:8" x14ac:dyDescent="0.3">
      <c r="F514" s="22" t="str">
        <f t="shared" si="24"/>
        <v/>
      </c>
      <c r="G514" s="22" t="str">
        <f t="shared" si="26"/>
        <v/>
      </c>
      <c r="H514" s="22" t="str">
        <f t="shared" si="25"/>
        <v xml:space="preserve"> </v>
      </c>
    </row>
    <row r="515" spans="6:8" x14ac:dyDescent="0.3">
      <c r="F515" s="22" t="str">
        <f t="shared" si="24"/>
        <v/>
      </c>
      <c r="G515" s="22" t="str">
        <f t="shared" si="26"/>
        <v/>
      </c>
      <c r="H515" s="22" t="str">
        <f t="shared" si="25"/>
        <v xml:space="preserve"> </v>
      </c>
    </row>
    <row r="516" spans="6:8" x14ac:dyDescent="0.3">
      <c r="F516" s="22" t="str">
        <f t="shared" si="24"/>
        <v/>
      </c>
      <c r="G516" s="22" t="str">
        <f t="shared" si="26"/>
        <v/>
      </c>
      <c r="H516" s="22" t="str">
        <f t="shared" si="25"/>
        <v xml:space="preserve"> </v>
      </c>
    </row>
    <row r="517" spans="6:8" x14ac:dyDescent="0.3">
      <c r="F517" s="22" t="str">
        <f t="shared" si="24"/>
        <v/>
      </c>
      <c r="G517" s="22" t="str">
        <f t="shared" si="26"/>
        <v/>
      </c>
      <c r="H517" s="22" t="str">
        <f t="shared" si="25"/>
        <v xml:space="preserve"> </v>
      </c>
    </row>
    <row r="518" spans="6:8" x14ac:dyDescent="0.3">
      <c r="F518" s="22" t="str">
        <f t="shared" si="24"/>
        <v/>
      </c>
      <c r="G518" s="22" t="str">
        <f t="shared" si="26"/>
        <v/>
      </c>
      <c r="H518" s="22" t="str">
        <f t="shared" si="25"/>
        <v xml:space="preserve"> </v>
      </c>
    </row>
    <row r="519" spans="6:8" x14ac:dyDescent="0.3">
      <c r="F519" s="22" t="str">
        <f t="shared" si="24"/>
        <v/>
      </c>
      <c r="G519" s="22" t="str">
        <f t="shared" si="26"/>
        <v/>
      </c>
      <c r="H519" s="22" t="str">
        <f t="shared" si="25"/>
        <v xml:space="preserve"> </v>
      </c>
    </row>
    <row r="520" spans="6:8" x14ac:dyDescent="0.3">
      <c r="F520" s="22" t="str">
        <f t="shared" si="24"/>
        <v/>
      </c>
      <c r="G520" s="22" t="str">
        <f t="shared" si="26"/>
        <v/>
      </c>
      <c r="H520" s="22" t="str">
        <f t="shared" si="25"/>
        <v xml:space="preserve"> </v>
      </c>
    </row>
    <row r="521" spans="6:8" x14ac:dyDescent="0.3">
      <c r="F521" s="22" t="str">
        <f t="shared" si="24"/>
        <v/>
      </c>
      <c r="G521" s="22" t="str">
        <f t="shared" si="26"/>
        <v/>
      </c>
      <c r="H521" s="22" t="str">
        <f t="shared" si="25"/>
        <v xml:space="preserve"> </v>
      </c>
    </row>
    <row r="522" spans="6:8" x14ac:dyDescent="0.3">
      <c r="F522" s="22" t="str">
        <f t="shared" si="24"/>
        <v/>
      </c>
      <c r="G522" s="22" t="str">
        <f t="shared" si="26"/>
        <v/>
      </c>
      <c r="H522" s="22" t="str">
        <f t="shared" si="25"/>
        <v xml:space="preserve"> </v>
      </c>
    </row>
    <row r="523" spans="6:8" x14ac:dyDescent="0.3">
      <c r="F523" s="22" t="str">
        <f t="shared" si="24"/>
        <v/>
      </c>
      <c r="G523" s="22" t="str">
        <f t="shared" si="26"/>
        <v/>
      </c>
      <c r="H523" s="22" t="str">
        <f t="shared" si="25"/>
        <v xml:space="preserve"> </v>
      </c>
    </row>
    <row r="524" spans="6:8" x14ac:dyDescent="0.3">
      <c r="F524" s="22" t="str">
        <f t="shared" si="24"/>
        <v/>
      </c>
      <c r="G524" s="22" t="str">
        <f t="shared" si="26"/>
        <v/>
      </c>
      <c r="H524" s="22" t="str">
        <f t="shared" si="25"/>
        <v xml:space="preserve"> </v>
      </c>
    </row>
    <row r="525" spans="6:8" x14ac:dyDescent="0.3">
      <c r="F525" s="22" t="str">
        <f t="shared" si="24"/>
        <v/>
      </c>
      <c r="G525" s="22" t="str">
        <f t="shared" si="26"/>
        <v/>
      </c>
      <c r="H525" s="22" t="str">
        <f t="shared" si="25"/>
        <v xml:space="preserve"> </v>
      </c>
    </row>
    <row r="526" spans="6:8" x14ac:dyDescent="0.3">
      <c r="F526" s="22" t="str">
        <f t="shared" si="24"/>
        <v/>
      </c>
      <c r="G526" s="22" t="str">
        <f t="shared" si="26"/>
        <v/>
      </c>
      <c r="H526" s="22" t="str">
        <f t="shared" si="25"/>
        <v xml:space="preserve"> </v>
      </c>
    </row>
    <row r="527" spans="6:8" x14ac:dyDescent="0.3">
      <c r="F527" s="22" t="str">
        <f t="shared" si="24"/>
        <v/>
      </c>
      <c r="G527" s="22" t="str">
        <f t="shared" si="26"/>
        <v/>
      </c>
      <c r="H527" s="22" t="str">
        <f t="shared" si="25"/>
        <v xml:space="preserve"> </v>
      </c>
    </row>
    <row r="528" spans="6:8" x14ac:dyDescent="0.3">
      <c r="F528" s="22" t="str">
        <f t="shared" si="24"/>
        <v/>
      </c>
      <c r="G528" s="22" t="str">
        <f t="shared" si="26"/>
        <v/>
      </c>
      <c r="H528" s="22" t="str">
        <f t="shared" si="25"/>
        <v xml:space="preserve"> </v>
      </c>
    </row>
    <row r="529" spans="6:8" x14ac:dyDescent="0.3">
      <c r="F529" s="22" t="str">
        <f t="shared" si="24"/>
        <v/>
      </c>
      <c r="G529" s="22" t="str">
        <f t="shared" si="26"/>
        <v/>
      </c>
      <c r="H529" s="22" t="str">
        <f t="shared" si="25"/>
        <v xml:space="preserve"> </v>
      </c>
    </row>
    <row r="530" spans="6:8" x14ac:dyDescent="0.3">
      <c r="F530" s="22" t="str">
        <f t="shared" si="24"/>
        <v/>
      </c>
      <c r="G530" s="22" t="str">
        <f t="shared" si="26"/>
        <v/>
      </c>
      <c r="H530" s="22" t="str">
        <f t="shared" si="25"/>
        <v xml:space="preserve"> </v>
      </c>
    </row>
    <row r="531" spans="6:8" x14ac:dyDescent="0.3">
      <c r="F531" s="22" t="str">
        <f t="shared" si="24"/>
        <v/>
      </c>
      <c r="G531" s="22" t="str">
        <f t="shared" si="26"/>
        <v/>
      </c>
      <c r="H531" s="22" t="str">
        <f t="shared" si="25"/>
        <v xml:space="preserve"> </v>
      </c>
    </row>
    <row r="532" spans="6:8" x14ac:dyDescent="0.3">
      <c r="F532" s="22" t="str">
        <f t="shared" si="24"/>
        <v/>
      </c>
      <c r="G532" s="22" t="str">
        <f t="shared" si="26"/>
        <v/>
      </c>
      <c r="H532" s="22" t="str">
        <f t="shared" si="25"/>
        <v xml:space="preserve"> </v>
      </c>
    </row>
    <row r="533" spans="6:8" x14ac:dyDescent="0.3">
      <c r="F533" s="22" t="str">
        <f t="shared" si="24"/>
        <v/>
      </c>
      <c r="G533" s="22" t="str">
        <f t="shared" si="26"/>
        <v/>
      </c>
      <c r="H533" s="22" t="str">
        <f t="shared" si="25"/>
        <v xml:space="preserve"> </v>
      </c>
    </row>
    <row r="534" spans="6:8" x14ac:dyDescent="0.3">
      <c r="F534" s="22" t="str">
        <f t="shared" si="24"/>
        <v/>
      </c>
      <c r="G534" s="22" t="str">
        <f t="shared" si="26"/>
        <v/>
      </c>
      <c r="H534" s="22" t="str">
        <f t="shared" si="25"/>
        <v xml:space="preserve"> </v>
      </c>
    </row>
    <row r="535" spans="6:8" x14ac:dyDescent="0.3">
      <c r="F535" s="22" t="str">
        <f t="shared" si="24"/>
        <v/>
      </c>
      <c r="G535" s="22" t="str">
        <f t="shared" si="26"/>
        <v/>
      </c>
      <c r="H535" s="22" t="str">
        <f t="shared" si="25"/>
        <v xml:space="preserve"> </v>
      </c>
    </row>
    <row r="536" spans="6:8" x14ac:dyDescent="0.3">
      <c r="F536" s="22" t="str">
        <f t="shared" si="24"/>
        <v/>
      </c>
      <c r="G536" s="22" t="str">
        <f t="shared" si="26"/>
        <v/>
      </c>
      <c r="H536" s="22" t="str">
        <f t="shared" si="25"/>
        <v xml:space="preserve"> </v>
      </c>
    </row>
    <row r="537" spans="6:8" x14ac:dyDescent="0.3">
      <c r="F537" s="22" t="str">
        <f t="shared" si="24"/>
        <v/>
      </c>
      <c r="G537" s="22" t="str">
        <f t="shared" si="26"/>
        <v/>
      </c>
      <c r="H537" s="22" t="str">
        <f t="shared" si="25"/>
        <v xml:space="preserve"> </v>
      </c>
    </row>
    <row r="538" spans="6:8" x14ac:dyDescent="0.3">
      <c r="F538" s="22" t="str">
        <f t="shared" si="24"/>
        <v/>
      </c>
      <c r="G538" s="22" t="str">
        <f t="shared" si="26"/>
        <v/>
      </c>
      <c r="H538" s="22" t="str">
        <f t="shared" si="25"/>
        <v xml:space="preserve"> </v>
      </c>
    </row>
    <row r="539" spans="6:8" x14ac:dyDescent="0.3">
      <c r="F539" s="22" t="str">
        <f t="shared" si="24"/>
        <v/>
      </c>
      <c r="G539" s="22" t="str">
        <f t="shared" si="26"/>
        <v/>
      </c>
      <c r="H539" s="22" t="str">
        <f t="shared" si="25"/>
        <v xml:space="preserve"> </v>
      </c>
    </row>
    <row r="540" spans="6:8" x14ac:dyDescent="0.3">
      <c r="F540" s="22" t="str">
        <f t="shared" si="24"/>
        <v/>
      </c>
      <c r="G540" s="22" t="str">
        <f t="shared" si="26"/>
        <v/>
      </c>
      <c r="H540" s="22" t="str">
        <f t="shared" si="25"/>
        <v xml:space="preserve"> </v>
      </c>
    </row>
    <row r="541" spans="6:8" x14ac:dyDescent="0.3">
      <c r="F541" s="22" t="str">
        <f t="shared" si="24"/>
        <v/>
      </c>
      <c r="G541" s="22" t="str">
        <f t="shared" si="26"/>
        <v/>
      </c>
      <c r="H541" s="22" t="str">
        <f t="shared" si="25"/>
        <v xml:space="preserve"> </v>
      </c>
    </row>
    <row r="542" spans="6:8" x14ac:dyDescent="0.3">
      <c r="F542" s="22" t="str">
        <f t="shared" si="24"/>
        <v/>
      </c>
      <c r="G542" s="22" t="str">
        <f t="shared" si="26"/>
        <v/>
      </c>
      <c r="H542" s="22" t="str">
        <f t="shared" si="25"/>
        <v xml:space="preserve"> </v>
      </c>
    </row>
    <row r="543" spans="6:8" x14ac:dyDescent="0.3">
      <c r="F543" s="22" t="str">
        <f t="shared" si="24"/>
        <v/>
      </c>
      <c r="G543" s="22" t="str">
        <f t="shared" si="26"/>
        <v/>
      </c>
      <c r="H543" s="22" t="str">
        <f t="shared" si="25"/>
        <v xml:space="preserve"> </v>
      </c>
    </row>
    <row r="544" spans="6:8" x14ac:dyDescent="0.3">
      <c r="F544" s="22" t="str">
        <f t="shared" si="24"/>
        <v/>
      </c>
      <c r="G544" s="22" t="str">
        <f t="shared" si="26"/>
        <v/>
      </c>
      <c r="H544" s="22" t="str">
        <f t="shared" si="25"/>
        <v xml:space="preserve"> </v>
      </c>
    </row>
    <row r="545" spans="6:8" x14ac:dyDescent="0.3">
      <c r="F545" s="22" t="str">
        <f t="shared" si="24"/>
        <v/>
      </c>
      <c r="G545" s="22" t="str">
        <f t="shared" si="26"/>
        <v/>
      </c>
      <c r="H545" s="22" t="str">
        <f t="shared" si="25"/>
        <v xml:space="preserve"> </v>
      </c>
    </row>
    <row r="546" spans="6:8" x14ac:dyDescent="0.3">
      <c r="F546" s="22" t="str">
        <f t="shared" si="24"/>
        <v/>
      </c>
      <c r="G546" s="22" t="str">
        <f t="shared" si="26"/>
        <v/>
      </c>
      <c r="H546" s="22" t="str">
        <f t="shared" si="25"/>
        <v xml:space="preserve"> </v>
      </c>
    </row>
    <row r="547" spans="6:8" x14ac:dyDescent="0.3">
      <c r="F547" s="22" t="str">
        <f t="shared" ref="F547:F554" si="27">IF(C547="","","Individual/Corporate ")</f>
        <v/>
      </c>
      <c r="G547" s="22" t="str">
        <f t="shared" si="26"/>
        <v/>
      </c>
      <c r="H547" s="22" t="str">
        <f t="shared" si="25"/>
        <v xml:space="preserve"> </v>
      </c>
    </row>
    <row r="548" spans="6:8" x14ac:dyDescent="0.3">
      <c r="F548" s="22" t="str">
        <f t="shared" si="27"/>
        <v/>
      </c>
      <c r="G548" s="22" t="str">
        <f t="shared" si="26"/>
        <v/>
      </c>
      <c r="H548" s="22" t="str">
        <f t="shared" si="25"/>
        <v xml:space="preserve"> </v>
      </c>
    </row>
    <row r="549" spans="6:8" x14ac:dyDescent="0.3">
      <c r="F549" s="22" t="str">
        <f t="shared" si="27"/>
        <v/>
      </c>
      <c r="G549" s="22" t="str">
        <f t="shared" si="26"/>
        <v/>
      </c>
      <c r="H549" s="22" t="str">
        <f t="shared" si="25"/>
        <v xml:space="preserve"> </v>
      </c>
    </row>
    <row r="550" spans="6:8" x14ac:dyDescent="0.3">
      <c r="F550" s="22" t="str">
        <f t="shared" si="27"/>
        <v/>
      </c>
      <c r="G550" s="22" t="str">
        <f t="shared" si="26"/>
        <v/>
      </c>
      <c r="H550" s="22" t="str">
        <f t="shared" si="25"/>
        <v xml:space="preserve"> </v>
      </c>
    </row>
    <row r="551" spans="6:8" x14ac:dyDescent="0.3">
      <c r="F551" s="22" t="str">
        <f t="shared" si="27"/>
        <v/>
      </c>
      <c r="G551" s="22" t="str">
        <f t="shared" si="26"/>
        <v/>
      </c>
      <c r="H551" s="22" t="str">
        <f t="shared" si="25"/>
        <v xml:space="preserve"> </v>
      </c>
    </row>
    <row r="552" spans="6:8" x14ac:dyDescent="0.3">
      <c r="F552" s="22" t="str">
        <f t="shared" si="27"/>
        <v/>
      </c>
      <c r="G552" s="22" t="str">
        <f t="shared" si="26"/>
        <v/>
      </c>
      <c r="H552" s="22" t="str">
        <f t="shared" si="25"/>
        <v xml:space="preserve"> </v>
      </c>
    </row>
    <row r="553" spans="6:8" x14ac:dyDescent="0.3">
      <c r="F553" s="22" t="str">
        <f t="shared" si="27"/>
        <v/>
      </c>
      <c r="G553" s="22" t="str">
        <f t="shared" si="26"/>
        <v/>
      </c>
      <c r="H553" s="22" t="str">
        <f t="shared" si="25"/>
        <v xml:space="preserve"> </v>
      </c>
    </row>
    <row r="554" spans="6:8" x14ac:dyDescent="0.3">
      <c r="F554" s="22" t="str">
        <f t="shared" si="27"/>
        <v/>
      </c>
      <c r="G554" s="22" t="str">
        <f t="shared" si="26"/>
        <v/>
      </c>
      <c r="H554" s="22" t="str">
        <f t="shared" ref="H554:H617" si="28">IF(G554="Yes ","Reminder to grantee: please submit the donor's confirmation for this Conditional Donation together with your claim"," ")</f>
        <v xml:space="preserve"> </v>
      </c>
    </row>
  </sheetData>
  <sheetProtection algorithmName="SHA-512" hashValue="dE14wBrkzsU9m4LXEj7zJA08ioqB2RWp6lfReZNMijxUnTP+FTPsfmNtsM+pNzs6sav9D0qNyaWbqlTe0OR9dw==" saltValue="E4f9DjWrrdBY8Lz9EmQJ7w==" spinCount="100000" sheet="1" insertRows="0" deleteRows="0" sort="0"/>
  <autoFilter ref="A41:I41" xr:uid="{B8E6B4B5-C384-4E64-9F92-E59AFF34820C}"/>
  <mergeCells count="10">
    <mergeCell ref="B36:E36"/>
    <mergeCell ref="B37:E37"/>
    <mergeCell ref="B38:E38"/>
    <mergeCell ref="B1:C1"/>
    <mergeCell ref="B2:C2"/>
    <mergeCell ref="B3:C3"/>
    <mergeCell ref="B4:C4"/>
    <mergeCell ref="A35:E35"/>
    <mergeCell ref="A7:B7"/>
    <mergeCell ref="A17:B17"/>
  </mergeCells>
  <conditionalFormatting sqref="B42:B1048576">
    <cfRule type="cellIs" priority="36" stopIfTrue="1" operator="equal">
      <formula>$A$18</formula>
    </cfRule>
    <cfRule type="expression" dxfId="4" priority="37">
      <formula>AND(C42="Cheque",B42&gt;$B$9)</formula>
    </cfRule>
    <cfRule type="expression" dxfId="3" priority="38">
      <formula>AND(C42="Cash",B42&gt;$B$9)</formula>
    </cfRule>
    <cfRule type="expression" dxfId="2" priority="39">
      <formula>AND(C42="Credit &amp; Debit Card / E-Wallet",B42&gt;$B$9)</formula>
    </cfRule>
    <cfRule type="expression" dxfId="1" priority="40">
      <formula>AND(C42="Online Direct Fund Transfer",B42&gt;$B$9)</formula>
    </cfRule>
  </conditionalFormatting>
  <dataValidations count="12">
    <dataValidation allowBlank="1" showInputMessage="1" showErrorMessage="1" sqref="A19" xr:uid="{EB74F430-F66F-44B2-8CCC-1A71F5170DEC}"/>
    <dataValidation type="date" operator="lessThan" allowBlank="1" showInputMessage="1" showErrorMessage="1" promptTitle="End date" prompt="Please enter the project end date in the following format (dd/mm/yyyy, e.g. 15/12/2023)" sqref="B9" xr:uid="{5CFC8B86-AFF1-4AD5-A339-7F2BF6F76C50}">
      <formula1>TODAY()</formula1>
    </dataValidation>
    <dataValidation type="date" operator="lessThanOrEqual" allowBlank="1" showInputMessage="1" showErrorMessage="1" promptTitle="Start date" prompt="Please enter the project start date in the following format (dd/mm/yyyy, e.g. 15/12/2023)" sqref="B8" xr:uid="{95FD5C91-4113-4947-A2B6-FC72D2CB59ED}">
      <formula1>TODAY()</formula1>
    </dataValidation>
    <dataValidation type="decimal" allowBlank="1" showInputMessage="1" showErrorMessage="1" prompt="Actual Income Raised submitted by applicant for EFR dollar-for-dollar matching_x000a__x000a_Please enter the amount without comma (e.g. 1000 or 1000.00)" sqref="B10:B15" xr:uid="{22BE1ED8-5228-4960-ACFD-D4CDCB559DA0}">
      <formula1>0</formula1>
      <formula2>10000000000000000000</formula2>
    </dataValidation>
    <dataValidation type="decimal" allowBlank="1" showInputMessage="1" showErrorMessage="1" prompt="Please enter the amount without comma (e.g. 1000 or 1000.00)" sqref="E42:E1048576" xr:uid="{2D2B242A-7863-4A28-81B8-A98E57EED751}">
      <formula1>0</formula1>
      <formula2>100000000000000000</formula2>
    </dataValidation>
    <dataValidation type="list" allowBlank="1" showInputMessage="1" showErrorMessage="1" sqref="C42:C1048576" xr:uid="{766F2B06-B7F5-4A22-ADC3-C8F8F488A933}">
      <formula1>"Cash, Cheque, Credit &amp; Debit Card / E-Wallet, Online Direct Fund Transfer, DeeDa, Give.asia, Giving.sg, Ray of Hope, SimplyGiving"</formula1>
    </dataValidation>
    <dataValidation type="list" showInputMessage="1" showErrorMessage="1" sqref="F42:F1048576" xr:uid="{C46F5382-E761-4293-9E7B-91F2084B1BA5}">
      <formula1>"Individual/Corporate , Key Officer , Related party , Charities "</formula1>
    </dataValidation>
    <dataValidation type="date" allowBlank="1" showInputMessage="1" showErrorMessage="1" error="Donation Received date should be between project start and end date." prompt="Donation Received Date should be within approved project period (both start &amp; end date inclusive)." sqref="A42:A1048576" xr:uid="{1579E65D-071A-4F88-ABC9-BBDE8B9AD7A2}">
      <formula1>$B$8</formula1>
      <formula2>$B$9</formula2>
    </dataValidation>
    <dataValidation allowBlank="1" showInputMessage="1" showErrorMessage="1" prompt="Input Donors' full name." sqref="D42:D1048576" xr:uid="{56A93B6F-1BB7-4AFD-AE63-0A945791BBE0}"/>
    <dataValidation type="date" operator="greaterThanOrEqual" allowBlank="1" showInputMessage="1" showErrorMessage="1" errorTitle="Bank Clearance Date" error="Please ensure that the bank clearance date is on or after the project start date." prompt="For all payment methods except digital crowd funding platforms, Bank Credit Date should be within approved project period." sqref="B42:B1048576" xr:uid="{D1C247A8-DA85-40AD-8DCD-154DA6157A49}">
      <formula1>$B$8</formula1>
    </dataValidation>
    <dataValidation type="list" showInputMessage="1" showErrorMessage="1" sqref="G42:G1048576" xr:uid="{44B356FE-D040-4666-BDF4-0E6B79A9F835}">
      <formula1>"Yes , No"</formula1>
    </dataValidation>
    <dataValidation showInputMessage="1" showErrorMessage="1" sqref="H42:H1048576" xr:uid="{2DAB9FEB-2697-4A0B-9F00-42302A0EFC82}"/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35" r:id="rId3">
          <objectPr defaultSize="0" r:id="rId4">
            <anchor moveWithCells="1">
              <from>
                <xdr:col>8</xdr:col>
                <xdr:colOff>1661160</xdr:colOff>
                <xdr:row>35</xdr:row>
                <xdr:rowOff>167640</xdr:rowOff>
              </from>
              <to>
                <xdr:col>8</xdr:col>
                <xdr:colOff>2575560</xdr:colOff>
                <xdr:row>37</xdr:row>
                <xdr:rowOff>15240</xdr:rowOff>
              </to>
            </anchor>
          </objectPr>
        </oleObject>
      </mc:Choice>
      <mc:Fallback>
        <oleObject progId="Document" dvAspect="DVASPECT_ICON" shapeId="103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511C-9643-4971-934D-14C8415741B7}">
  <sheetPr codeName="Sheet2">
    <pageSetUpPr fitToPage="1"/>
  </sheetPr>
  <dimension ref="A1:H7"/>
  <sheetViews>
    <sheetView zoomScaleNormal="100" workbookViewId="0">
      <selection activeCell="C7" sqref="C7"/>
    </sheetView>
  </sheetViews>
  <sheetFormatPr defaultColWidth="8.88671875" defaultRowHeight="14.4" x14ac:dyDescent="0.3"/>
  <cols>
    <col min="1" max="1" width="32.21875" style="8" customWidth="1"/>
    <col min="2" max="2" width="16.77734375" style="55" customWidth="1"/>
    <col min="3" max="3" width="45.5546875" style="8" customWidth="1"/>
    <col min="4" max="4" width="12.5546875" style="8" bestFit="1" customWidth="1"/>
    <col min="5" max="5" width="14.88671875" style="8" customWidth="1"/>
    <col min="6" max="7" width="8.88671875" style="8"/>
    <col min="8" max="8" width="32.6640625" style="8" bestFit="1" customWidth="1"/>
    <col min="9" max="9" width="10.6640625" style="8" bestFit="1" customWidth="1"/>
    <col min="10" max="16384" width="8.88671875" style="8"/>
  </cols>
  <sheetData>
    <row r="1" spans="1:8" customFormat="1" x14ac:dyDescent="0.3">
      <c r="A1" s="3" t="s">
        <v>52</v>
      </c>
      <c r="B1" s="59"/>
      <c r="C1" s="8"/>
      <c r="D1" s="8"/>
      <c r="F1" s="8"/>
      <c r="G1" s="8"/>
      <c r="H1" s="8"/>
    </row>
    <row r="2" spans="1:8" customFormat="1" x14ac:dyDescent="0.3">
      <c r="A2" s="3"/>
      <c r="B2" s="60"/>
      <c r="C2" s="8"/>
      <c r="D2" s="8"/>
      <c r="F2" s="8"/>
      <c r="G2" s="8"/>
      <c r="H2" s="8"/>
    </row>
    <row r="3" spans="1:8" customFormat="1" x14ac:dyDescent="0.3">
      <c r="A3" t="s">
        <v>69</v>
      </c>
      <c r="B3" s="56"/>
    </row>
    <row r="4" spans="1:8" customFormat="1" x14ac:dyDescent="0.3">
      <c r="B4" s="56"/>
    </row>
    <row r="5" spans="1:8" customFormat="1" x14ac:dyDescent="0.3">
      <c r="A5" s="3"/>
      <c r="B5" s="61" t="s">
        <v>15</v>
      </c>
      <c r="C5" s="23">
        <f>SUM(B8:B1048576)</f>
        <v>0</v>
      </c>
      <c r="D5" s="8"/>
    </row>
    <row r="6" spans="1:8" customFormat="1" x14ac:dyDescent="0.3">
      <c r="B6" s="56"/>
      <c r="D6" s="6"/>
    </row>
    <row r="7" spans="1:8" customFormat="1" ht="48.6" customHeight="1" x14ac:dyDescent="0.3">
      <c r="A7" s="41" t="s">
        <v>53</v>
      </c>
      <c r="B7" s="57" t="s">
        <v>18</v>
      </c>
      <c r="C7" s="42" t="s">
        <v>44</v>
      </c>
    </row>
  </sheetData>
  <sheetProtection algorithmName="SHA-512" hashValue="1IBc+dxhYEALD0O2szpzrhF0fxWzi5kZklF8qvkSJ9au2EQJbYYm5LUXRNKQsOtmnJWpeRFPAg0McgM1C62xUQ==" saltValue="gfYdK2wLyVE4BXsPME8QuQ==" spinCount="100000" sheet="1" formatColumns="0" insertRows="0" deleteRows="0" sort="0"/>
  <autoFilter ref="A7:C7" xr:uid="{39A1511C-9643-4971-934D-14C8415741B7}"/>
  <conditionalFormatting sqref="C8:C1048576">
    <cfRule type="containsBlanks" priority="1">
      <formula>LEN(TRIM(C8))=0</formula>
    </cfRule>
  </conditionalFormatting>
  <dataValidations count="2">
    <dataValidation type="list" allowBlank="1" showInputMessage="1" showErrorMessage="1" sqref="A8:A1048576" xr:uid="{CA25E1BE-644E-4787-96B3-7130A7E6B7B5}">
      <formula1>"Advertising, Delivery, Digital Crowdfunding Platform Fee, Food &amp; Beverage, Gifts, Marketing, Transport, Venue, Others"</formula1>
    </dataValidation>
    <dataValidation type="decimal" allowBlank="1" showInputMessage="1" showErrorMessage="1" promptTitle="Amount" prompt="Please enter the amount without comma (e.g. 1000 or 1000.00)" sqref="B8:B1048576" xr:uid="{E12AAAE0-6643-4146-A9EC-3D7DA5E5E27F}">
      <formula1>0</formula1>
      <formula2>10000000000000000000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AD0A-BDA2-4803-8276-846741FDFC98}">
  <sheetPr>
    <pageSetUpPr fitToPage="1"/>
  </sheetPr>
  <dimension ref="A1:H9"/>
  <sheetViews>
    <sheetView zoomScaleNormal="100" workbookViewId="0">
      <selection activeCell="B4" sqref="B4"/>
    </sheetView>
  </sheetViews>
  <sheetFormatPr defaultColWidth="8.88671875" defaultRowHeight="14.4" x14ac:dyDescent="0.3"/>
  <cols>
    <col min="1" max="1" width="30.6640625" style="7" customWidth="1"/>
    <col min="2" max="2" width="15.6640625" style="55" customWidth="1"/>
    <col min="3" max="3" width="40.6640625" style="33" customWidth="1"/>
    <col min="4" max="4" width="8.88671875" style="8"/>
    <col min="5" max="5" width="30.6640625" style="8" customWidth="1"/>
    <col min="6" max="6" width="15.6640625" style="55" customWidth="1"/>
    <col min="7" max="7" width="40.6640625" style="8" customWidth="1"/>
    <col min="8" max="16384" width="8.88671875" style="8"/>
  </cols>
  <sheetData>
    <row r="1" spans="1:8" customFormat="1" x14ac:dyDescent="0.3">
      <c r="A1" s="3" t="s">
        <v>54</v>
      </c>
      <c r="B1" s="102"/>
      <c r="E1" s="3" t="s">
        <v>55</v>
      </c>
      <c r="F1" s="110"/>
      <c r="H1" s="8"/>
    </row>
    <row r="2" spans="1:8" customFormat="1" x14ac:dyDescent="0.3">
      <c r="A2" s="3"/>
      <c r="B2" s="102"/>
      <c r="E2" s="3"/>
      <c r="F2" s="102"/>
      <c r="H2" s="8"/>
    </row>
    <row r="3" spans="1:8" customFormat="1" x14ac:dyDescent="0.3">
      <c r="A3" t="s">
        <v>58</v>
      </c>
      <c r="B3" s="102"/>
      <c r="E3" t="s">
        <v>60</v>
      </c>
      <c r="F3" s="102"/>
    </row>
    <row r="4" spans="1:8" customFormat="1" x14ac:dyDescent="0.3">
      <c r="A4" t="s">
        <v>43</v>
      </c>
      <c r="B4" s="102"/>
      <c r="E4" t="s">
        <v>56</v>
      </c>
      <c r="F4" s="102"/>
    </row>
    <row r="5" spans="1:8" customFormat="1" x14ac:dyDescent="0.3">
      <c r="A5" s="106" t="s">
        <v>74</v>
      </c>
      <c r="B5" s="102"/>
      <c r="E5" t="s">
        <v>59</v>
      </c>
      <c r="F5" s="102"/>
    </row>
    <row r="6" spans="1:8" customFormat="1" x14ac:dyDescent="0.3">
      <c r="B6" s="102"/>
      <c r="F6" s="102"/>
    </row>
    <row r="7" spans="1:8" customFormat="1" x14ac:dyDescent="0.3">
      <c r="A7" s="128" t="s">
        <v>15</v>
      </c>
      <c r="B7" s="128"/>
      <c r="C7" s="23">
        <f>SUM(B10:B1048576)</f>
        <v>0</v>
      </c>
      <c r="E7" s="128" t="s">
        <v>15</v>
      </c>
      <c r="F7" s="128"/>
      <c r="G7" s="23">
        <f>SUM(F10:F1048576)</f>
        <v>0</v>
      </c>
      <c r="H7" s="6"/>
    </row>
    <row r="8" spans="1:8" customFormat="1" x14ac:dyDescent="0.3">
      <c r="B8" s="55"/>
      <c r="C8" s="8"/>
      <c r="F8" s="56"/>
      <c r="H8" s="6"/>
    </row>
    <row r="9" spans="1:8" customFormat="1" x14ac:dyDescent="0.3">
      <c r="A9" s="32" t="s">
        <v>21</v>
      </c>
      <c r="B9" s="90" t="s">
        <v>18</v>
      </c>
      <c r="C9" s="2" t="s">
        <v>44</v>
      </c>
      <c r="E9" s="37" t="s">
        <v>53</v>
      </c>
      <c r="F9" s="90" t="s">
        <v>18</v>
      </c>
      <c r="G9" s="2" t="s">
        <v>44</v>
      </c>
    </row>
  </sheetData>
  <sheetProtection algorithmName="SHA-512" hashValue="0rVe5X3hQ8aW7rEqLmk3jDanG3VoY8jL4lngHdMUjn2ZM3PWFc1DwvwvKIC/c55VKhi5dnJaRvMSP2iR4O0/XQ==" saltValue="xC7y0nLQHeY9O/L2eBMjVw==" spinCount="100000" sheet="1" formatCells="0" formatRows="0" insertRows="0" deleteRows="0" autoFilter="0"/>
  <mergeCells count="2">
    <mergeCell ref="E7:F7"/>
    <mergeCell ref="A7:B7"/>
  </mergeCells>
  <conditionalFormatting sqref="A10:A1048576">
    <cfRule type="containsBlanks" priority="1" stopIfTrue="1">
      <formula>LEN(TRIM(A10))=0</formula>
    </cfRule>
  </conditionalFormatting>
  <dataValidations xWindow="652" yWindow="810" count="3">
    <dataValidation type="decimal" allowBlank="1" showInputMessage="1" showErrorMessage="1" promptTitle="Amount" prompt="Please enter the amount without comma (e.g. 1000 or 1000.00)" sqref="B10:B1048576" xr:uid="{A95C8963-7279-4E90-B5FD-21D28BDF329F}">
      <formula1>0</formula1>
      <formula2>1E+25</formula2>
    </dataValidation>
    <dataValidation type="list" allowBlank="1" showInputMessage="1" showErrorMessage="1" sqref="E10:E1048576" xr:uid="{04A75590-6E18-4BE0-BBD7-794D4E8AD0EC}">
      <formula1>"Advertising, Delivery, Digital Crowdfunding Platform Fee, Food &amp; Beverage, Gifts, Marketing, Transport, Venue, Others"</formula1>
    </dataValidation>
    <dataValidation type="decimal" allowBlank="1" showInputMessage="1" showErrorMessage="1" promptTitle="Amount" prompt="Please enter the amount without comma (e.g. 1000 or 1000.00)" sqref="F10:F1048576" xr:uid="{90025EB3-3820-409B-B561-C673B110E3FE}">
      <formula1>0</formula1>
      <formula2>10000000000000000000</formula2>
    </dataValidation>
  </dataValidation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5CD9-D972-4195-9531-351087779FFA}">
  <sheetPr codeName="Sheet4">
    <pageSetUpPr fitToPage="1"/>
  </sheetPr>
  <dimension ref="A1:D41"/>
  <sheetViews>
    <sheetView showGridLines="0" workbookViewId="0">
      <selection activeCell="A6" sqref="A6"/>
    </sheetView>
  </sheetViews>
  <sheetFormatPr defaultRowHeight="14.4" x14ac:dyDescent="0.3"/>
  <cols>
    <col min="1" max="1" width="71.109375" customWidth="1"/>
    <col min="2" max="2" width="14.33203125" customWidth="1"/>
    <col min="3" max="3" width="16.21875" customWidth="1"/>
  </cols>
  <sheetData>
    <row r="1" spans="1:4" ht="18" x14ac:dyDescent="0.35">
      <c r="A1" s="134" t="s">
        <v>75</v>
      </c>
      <c r="B1" s="135"/>
      <c r="C1" s="136"/>
    </row>
    <row r="2" spans="1:4" x14ac:dyDescent="0.3">
      <c r="A2" s="62"/>
      <c r="C2" s="63"/>
    </row>
    <row r="3" spans="1:4" x14ac:dyDescent="0.3">
      <c r="A3" s="89" t="s">
        <v>89</v>
      </c>
      <c r="B3" s="141" t="s">
        <v>81</v>
      </c>
      <c r="C3" s="142"/>
      <c r="D3" s="38"/>
    </row>
    <row r="4" spans="1:4" x14ac:dyDescent="0.3">
      <c r="A4" s="68" t="s">
        <v>23</v>
      </c>
      <c r="B4" s="143">
        <f>SUMIF('Cash Income'!$C:$C,Summary!A4,'Cash Income'!$E:$E)</f>
        <v>0</v>
      </c>
      <c r="C4" s="144"/>
    </row>
    <row r="5" spans="1:4" ht="14.4" customHeight="1" x14ac:dyDescent="0.3">
      <c r="A5" s="69" t="s">
        <v>26</v>
      </c>
      <c r="B5" s="143">
        <f>SUMIF('Cash Income'!$C:$C,Summary!A5,'Cash Income'!$E:$E)</f>
        <v>0</v>
      </c>
      <c r="C5" s="144"/>
    </row>
    <row r="6" spans="1:4" ht="14.4" customHeight="1" x14ac:dyDescent="0.3">
      <c r="A6" s="70" t="s">
        <v>66</v>
      </c>
      <c r="B6" s="143">
        <f>SUMIF('Cash Income'!$C:$C,Summary!A6,'Cash Income'!$E:$E)</f>
        <v>0</v>
      </c>
      <c r="C6" s="144"/>
    </row>
    <row r="7" spans="1:4" ht="14.4" customHeight="1" x14ac:dyDescent="0.3">
      <c r="A7" s="71" t="s">
        <v>67</v>
      </c>
      <c r="B7" s="143">
        <f>SUMIF('Cash Income'!$C:$C,Summary!A7,'Cash Income'!$E:$E)</f>
        <v>0</v>
      </c>
      <c r="C7" s="144"/>
    </row>
    <row r="8" spans="1:4" x14ac:dyDescent="0.3">
      <c r="A8" s="129" t="s">
        <v>27</v>
      </c>
      <c r="B8" s="93" t="s">
        <v>33</v>
      </c>
      <c r="C8" s="72">
        <f>SUMIF('Cash Income'!$C:$C,B8,'Cash Income'!$E:$E)</f>
        <v>0</v>
      </c>
    </row>
    <row r="9" spans="1:4" ht="14.4" customHeight="1" x14ac:dyDescent="0.3">
      <c r="A9" s="130"/>
      <c r="B9" s="93" t="s">
        <v>29</v>
      </c>
      <c r="C9" s="72">
        <f>SUMIF('Cash Income'!$C:$C,B9,'Cash Income'!$E:$E)</f>
        <v>0</v>
      </c>
    </row>
    <row r="10" spans="1:4" ht="14.4" customHeight="1" x14ac:dyDescent="0.3">
      <c r="A10" s="130"/>
      <c r="B10" s="93" t="s">
        <v>28</v>
      </c>
      <c r="C10" s="72">
        <f>SUMIF('Cash Income'!$C:$C,B10,'Cash Income'!$E:$E)</f>
        <v>0</v>
      </c>
    </row>
    <row r="11" spans="1:4" ht="14.4" customHeight="1" x14ac:dyDescent="0.3">
      <c r="A11" s="130"/>
      <c r="B11" s="93" t="s">
        <v>34</v>
      </c>
      <c r="C11" s="72">
        <f>SUMIF('Cash Income'!$C:$C,B11,'Cash Income'!$E:$E)</f>
        <v>0</v>
      </c>
    </row>
    <row r="12" spans="1:4" ht="14.4" customHeight="1" x14ac:dyDescent="0.3">
      <c r="A12" s="131"/>
      <c r="B12" s="93" t="s">
        <v>36</v>
      </c>
      <c r="C12" s="72">
        <f>SUMIF('Cash Income'!$C:$C,B12,'Cash Income'!$E:$E)</f>
        <v>0</v>
      </c>
    </row>
    <row r="13" spans="1:4" ht="14.4" customHeight="1" x14ac:dyDescent="0.3">
      <c r="A13" s="73" t="s">
        <v>30</v>
      </c>
      <c r="B13" s="139">
        <f>SUM(B4:C7,C8:C12)</f>
        <v>0</v>
      </c>
      <c r="C13" s="140"/>
    </row>
    <row r="14" spans="1:4" x14ac:dyDescent="0.3">
      <c r="A14" s="74"/>
      <c r="B14" s="75"/>
      <c r="C14" s="76"/>
    </row>
    <row r="15" spans="1:4" x14ac:dyDescent="0.3">
      <c r="A15" s="77"/>
      <c r="B15" s="75"/>
      <c r="C15" s="78"/>
    </row>
    <row r="16" spans="1:4" x14ac:dyDescent="0.3">
      <c r="A16" s="79" t="s">
        <v>90</v>
      </c>
      <c r="B16" s="145" t="s">
        <v>81</v>
      </c>
      <c r="C16" s="146"/>
    </row>
    <row r="17" spans="1:3" x14ac:dyDescent="0.3">
      <c r="A17" s="80" t="s">
        <v>22</v>
      </c>
      <c r="B17" s="132">
        <f>SUMIFS('Cash Expenditure'!B:B,'Cash Expenditure'!A:A,Summary!A17)</f>
        <v>0</v>
      </c>
      <c r="C17" s="133"/>
    </row>
    <row r="18" spans="1:3" x14ac:dyDescent="0.3">
      <c r="A18" s="80" t="s">
        <v>70</v>
      </c>
      <c r="B18" s="132">
        <f>SUMIFS('Cash Expenditure'!B:B,'Cash Expenditure'!A:A,Summary!A18)</f>
        <v>0</v>
      </c>
      <c r="C18" s="133"/>
    </row>
    <row r="19" spans="1:3" x14ac:dyDescent="0.3">
      <c r="A19" s="80" t="s">
        <v>71</v>
      </c>
      <c r="B19" s="132">
        <f>SUMIFS('Cash Expenditure'!B:B,'Cash Expenditure'!A:A,Summary!A19)</f>
        <v>0</v>
      </c>
      <c r="C19" s="133"/>
    </row>
    <row r="20" spans="1:3" x14ac:dyDescent="0.3">
      <c r="A20" s="81" t="s">
        <v>73</v>
      </c>
      <c r="B20" s="132">
        <f>SUMIFS('Cash Expenditure'!B:B,'Cash Expenditure'!A:A,Summary!A20)</f>
        <v>0</v>
      </c>
      <c r="C20" s="133"/>
    </row>
    <row r="21" spans="1:3" x14ac:dyDescent="0.3">
      <c r="A21" s="81" t="s">
        <v>32</v>
      </c>
      <c r="B21" s="132">
        <f>SUMIFS('Cash Expenditure'!B:B,'Cash Expenditure'!A:A,Summary!A21)</f>
        <v>0</v>
      </c>
      <c r="C21" s="133"/>
    </row>
    <row r="22" spans="1:3" x14ac:dyDescent="0.3">
      <c r="A22" s="81" t="s">
        <v>72</v>
      </c>
      <c r="B22" s="132">
        <f>SUMIFS('Cash Expenditure'!B:B,'Cash Expenditure'!A:A,Summary!A22)</f>
        <v>0</v>
      </c>
      <c r="C22" s="133"/>
    </row>
    <row r="23" spans="1:3" x14ac:dyDescent="0.3">
      <c r="A23" s="81" t="s">
        <v>24</v>
      </c>
      <c r="B23" s="132">
        <f>SUMIFS('Cash Expenditure'!B:B,'Cash Expenditure'!A:A,Summary!A23)</f>
        <v>0</v>
      </c>
      <c r="C23" s="133"/>
    </row>
    <row r="24" spans="1:3" x14ac:dyDescent="0.3">
      <c r="A24" s="82" t="s">
        <v>31</v>
      </c>
      <c r="B24" s="132">
        <f>SUMIFS('Cash Expenditure'!B:B,'Cash Expenditure'!A:A,Summary!A24)</f>
        <v>0</v>
      </c>
      <c r="C24" s="133"/>
    </row>
    <row r="25" spans="1:3" x14ac:dyDescent="0.3">
      <c r="A25" s="82" t="s">
        <v>25</v>
      </c>
      <c r="B25" s="132">
        <f>SUMIFS('Cash Expenditure'!B:B,'Cash Expenditure'!A:A,Summary!A25)</f>
        <v>0</v>
      </c>
      <c r="C25" s="133"/>
    </row>
    <row r="26" spans="1:3" x14ac:dyDescent="0.3">
      <c r="A26" s="83" t="s">
        <v>30</v>
      </c>
      <c r="B26" s="149">
        <f>SUM(B17:C25)</f>
        <v>0</v>
      </c>
      <c r="C26" s="150"/>
    </row>
    <row r="27" spans="1:3" x14ac:dyDescent="0.3">
      <c r="A27" s="84"/>
      <c r="B27" s="58"/>
      <c r="C27" s="85"/>
    </row>
    <row r="28" spans="1:3" ht="15" thickBot="1" x14ac:dyDescent="0.35">
      <c r="A28" s="91" t="s">
        <v>57</v>
      </c>
      <c r="B28" s="137">
        <f>IFERROR('Cash Expenditure'!C5/'Cash Income'!B23,0)</f>
        <v>0</v>
      </c>
      <c r="C28" s="138"/>
    </row>
    <row r="32" spans="1:3" ht="15" thickBot="1" x14ac:dyDescent="0.35"/>
    <row r="33" spans="1:3" ht="18" x14ac:dyDescent="0.35">
      <c r="A33" s="134" t="s">
        <v>80</v>
      </c>
      <c r="B33" s="135"/>
      <c r="C33" s="136"/>
    </row>
    <row r="34" spans="1:3" x14ac:dyDescent="0.3">
      <c r="A34" s="62"/>
      <c r="C34" s="63"/>
    </row>
    <row r="35" spans="1:3" x14ac:dyDescent="0.3">
      <c r="A35" s="64"/>
      <c r="B35" s="65"/>
      <c r="C35" s="66"/>
    </row>
    <row r="36" spans="1:3" x14ac:dyDescent="0.3">
      <c r="A36" s="67" t="s">
        <v>89</v>
      </c>
      <c r="B36" s="141" t="s">
        <v>81</v>
      </c>
      <c r="C36" s="142"/>
    </row>
    <row r="37" spans="1:3" x14ac:dyDescent="0.3">
      <c r="A37" s="73" t="s">
        <v>30</v>
      </c>
      <c r="B37" s="139">
        <f>'Income and Expenditure In-kind '!C7</f>
        <v>0</v>
      </c>
      <c r="C37" s="140"/>
    </row>
    <row r="38" spans="1:3" x14ac:dyDescent="0.3">
      <c r="A38" s="86"/>
      <c r="B38" s="75"/>
      <c r="C38" s="87"/>
    </row>
    <row r="39" spans="1:3" x14ac:dyDescent="0.3">
      <c r="A39" s="64"/>
      <c r="B39" s="75"/>
      <c r="C39" s="87"/>
    </row>
    <row r="40" spans="1:3" x14ac:dyDescent="0.3">
      <c r="A40" s="79" t="s">
        <v>90</v>
      </c>
      <c r="B40" s="145" t="s">
        <v>81</v>
      </c>
      <c r="C40" s="146"/>
    </row>
    <row r="41" spans="1:3" ht="15" thickBot="1" x14ac:dyDescent="0.35">
      <c r="A41" s="88" t="s">
        <v>30</v>
      </c>
      <c r="B41" s="147">
        <f>'Income and Expenditure In-kind '!G7</f>
        <v>0</v>
      </c>
      <c r="C41" s="148"/>
    </row>
  </sheetData>
  <sheetProtection algorithmName="SHA-512" hashValue="JRRFRrsvHAEEMRDnadnBACOFoDNbL6Mxay+Mpsc0z4p6cdTNK59cd+0AIKMieZAjYWNP9IDxDdO1q6SMO8oeMg==" saltValue="UHsprmC+WxCwXDhNX3ZX5w==" spinCount="100000" sheet="1" objects="1" scenarios="1"/>
  <mergeCells count="25">
    <mergeCell ref="B40:C40"/>
    <mergeCell ref="A33:C33"/>
    <mergeCell ref="B36:C36"/>
    <mergeCell ref="B41:C41"/>
    <mergeCell ref="B22:C22"/>
    <mergeCell ref="B23:C23"/>
    <mergeCell ref="B25:C25"/>
    <mergeCell ref="B37:C37"/>
    <mergeCell ref="B26:C26"/>
    <mergeCell ref="A8:A12"/>
    <mergeCell ref="B24:C24"/>
    <mergeCell ref="A1:C1"/>
    <mergeCell ref="B28:C28"/>
    <mergeCell ref="B13:C13"/>
    <mergeCell ref="B3:C3"/>
    <mergeCell ref="B4:C4"/>
    <mergeCell ref="B5:C5"/>
    <mergeCell ref="B6:C6"/>
    <mergeCell ref="B7:C7"/>
    <mergeCell ref="B16:C16"/>
    <mergeCell ref="B17:C17"/>
    <mergeCell ref="B18:C18"/>
    <mergeCell ref="B19:C19"/>
    <mergeCell ref="B20:C20"/>
    <mergeCell ref="B21:C21"/>
  </mergeCells>
  <conditionalFormatting sqref="B28">
    <cfRule type="cellIs" dxfId="0" priority="1" operator="greaterThan">
      <formula>0.35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fba38d-985c-4e92-ba8f-5daadd96b9c6" xsi:nil="true"/>
    <gbb2f2116342402da1c11d182607d99a xmlns="cefba38d-985c-4e92-ba8f-5daadd96b9c6">
      <Terms xmlns="http://schemas.microsoft.com/office/infopath/2007/PartnerControls"/>
    </gbb2f2116342402da1c11d182607d99a>
    <c7be121eb5d54e72ad7b345555306055 xmlns="cefba38d-985c-4e92-ba8f-5daadd96b9c6">
      <Terms xmlns="http://schemas.microsoft.com/office/infopath/2007/PartnerControls"/>
    </c7be121eb5d54e72ad7b345555306055>
    <Project xmlns="cefba38d-985c-4e92-ba8f-5daadd96b9c6" xsi:nil="true"/>
    <a99fed4c5d9b4845b15c5a6d859927e2 xmlns="cefba38d-985c-4e92-ba8f-5daadd96b9c6">
      <Terms xmlns="http://schemas.microsoft.com/office/infopath/2007/PartnerControls"/>
    </a99fed4c5d9b4845b15c5a6d859927e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XTR Documents" ma:contentTypeID="0x010100AA26DF0B1D24EA47AB19944697583280001D8DF1FA0CA9884797AD6EFC3D9550FC" ma:contentTypeVersion="36" ma:contentTypeDescription="" ma:contentTypeScope="" ma:versionID="9d8cfe0452b2dabeba1608260fcf3de1">
  <xsd:schema xmlns:xsd="http://www.w3.org/2001/XMLSchema" xmlns:xs="http://www.w3.org/2001/XMLSchema" xmlns:p="http://schemas.microsoft.com/office/2006/metadata/properties" xmlns:ns2="cefba38d-985c-4e92-ba8f-5daadd96b9c6" targetNamespace="http://schemas.microsoft.com/office/2006/metadata/properties" ma:root="true" ma:fieldsID="e9c68ceace3ed1310f16efb07d9be047" ns2:_="">
    <xsd:import namespace="cefba38d-985c-4e92-ba8f-5daadd96b9c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a99fed4c5d9b4845b15c5a6d859927e2" minOccurs="0"/>
                <xsd:element ref="ns2:gbb2f2116342402da1c11d182607d99a" minOccurs="0"/>
                <xsd:element ref="ns2:c7be121eb5d54e72ad7b345555306055" minOccurs="0"/>
                <xsd:element ref="ns2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ba38d-985c-4e92-ba8f-5daadd96b9c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6bbb4d-9939-4a9f-bbbc-f1d45c732a89}" ma:internalName="TaxCatchAll" ma:showField="CatchAllData" ma:web="17fa64e5-08b7-4ac2-9b8f-832b440b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6bbb4d-9939-4a9f-bbbc-f1d45c732a89}" ma:internalName="TaxCatchAllLabel" ma:readOnly="true" ma:showField="CatchAllDataLabel" ma:web="17fa64e5-08b7-4ac2-9b8f-832b440b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99fed4c5d9b4845b15c5a6d859927e2" ma:index="10" nillable="true" ma:taxonomy="true" ma:internalName="a99fed4c5d9b4845b15c5a6d859927e2" ma:taxonomyFieldName="Document_x0020_Types" ma:displayName="Document Types" ma:readOnly="false" ma:default="" ma:fieldId="{a99fed4c-5d9b-4845-b15c-5a6d859927e2}" ma:taxonomyMulti="true" ma:sspId="27a6ab87-468b-4894-91ef-ccd3e24c44f8" ma:termSetId="13c001ab-46fb-47cf-98a9-1d79a9ff7c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bb2f2116342402da1c11d182607d99a" ma:index="12" nillable="true" ma:taxonomy="true" ma:internalName="gbb2f2116342402da1c11d182607d99a" ma:taxonomyFieldName="Security_x0020_Level" ma:displayName="Security Level" ma:readOnly="false" ma:default="" ma:fieldId="{0bb2f211-6342-402d-a1c1-1d182607d99a}" ma:sspId="27a6ab87-468b-4894-91ef-ccd3e24c44f8" ma:termSetId="a42a1685-c157-4187-ac5c-8cce206686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be121eb5d54e72ad7b345555306055" ma:index="14" nillable="true" ma:taxonomy="true" ma:internalName="c7be121eb5d54e72ad7b345555306055" ma:taxonomyFieldName="Departments" ma:displayName="Departments" ma:readOnly="false" ma:default="" ma:fieldId="{c7be121e-b5d5-4e72-ad7b-345555306055}" ma:sspId="27a6ab87-468b-4894-91ef-ccd3e24c44f8" ma:termSetId="51feb2fc-a35f-4c25-8e56-71f9628cb2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" ma:index="16" nillable="true" ma:displayName="Project" ma:default="" ma:description="Fill with your project name here" ma:internalName="Projec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7a6ab87-468b-4894-91ef-ccd3e24c44f8" ContentTypeId="0x010100AA26DF0B1D24EA47AB19944697583280" PreviousValue="false"/>
</file>

<file path=customXml/itemProps1.xml><?xml version="1.0" encoding="utf-8"?>
<ds:datastoreItem xmlns:ds="http://schemas.openxmlformats.org/officeDocument/2006/customXml" ds:itemID="{28984888-4508-4CF0-9929-186398D76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07D901-153B-46EA-877C-77275799D518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eef5614-7b80-4e3c-9dc0-564fa06578cb"/>
    <ds:schemaRef ds:uri="8e2273fb-7ef3-44d9-8ebf-aed7992ae69b"/>
    <ds:schemaRef ds:uri="http://www.w3.org/XML/1998/namespace"/>
    <ds:schemaRef ds:uri="http://purl.org/dc/terms/"/>
    <ds:schemaRef ds:uri="cefba38d-985c-4e92-ba8f-5daadd96b9c6"/>
  </ds:schemaRefs>
</ds:datastoreItem>
</file>

<file path=customXml/itemProps3.xml><?xml version="1.0" encoding="utf-8"?>
<ds:datastoreItem xmlns:ds="http://schemas.openxmlformats.org/officeDocument/2006/customXml" ds:itemID="{E6336AB4-E503-4336-A9EF-CEC7537BF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ba38d-985c-4e92-ba8f-5daadd96b9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ED72A6-FD24-4D9A-9E88-36A0122D2DC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Cash Income</vt:lpstr>
      <vt:lpstr>Cash Expenditure</vt:lpstr>
      <vt:lpstr>Income and Expenditure In-kind 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Derrick WONG (TOTEBOARD)</dc:creator>
  <cp:keywords/>
  <dc:description/>
  <cp:lastModifiedBy>Finance</cp:lastModifiedBy>
  <cp:revision/>
  <cp:lastPrinted>2024-03-26T02:24:23Z</cp:lastPrinted>
  <dcterms:created xsi:type="dcterms:W3CDTF">2023-11-07T08:36:22Z</dcterms:created>
  <dcterms:modified xsi:type="dcterms:W3CDTF">2025-02-12T03:38:51Z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0x010100AA26DF0B1D24EA47AB19944697583280001D8DF1FA0CA9884797AD6EFC3D9550FC</vt:lpwstr>
  </property>
  <property fmtid="{D5CDD505-2E9C-101B-9397-08002B2CF9AE}" pid="3" name="MediaServiceImageTags">
    <vt:lpwstr/>
  </property>
  <property fmtid="{D5CDD505-2E9C-101B-9397-08002B2CF9AE}" pid="4" name="MSIP_Label_4aaa7e78-45b1-4890-b8a3-003d1d728a3e_Enabled">
    <vt:lpwstr>true</vt:lpwstr>
  </property>
  <property fmtid="{D5CDD505-2E9C-101B-9397-08002B2CF9AE}" pid="5" name="MSIP_Label_4aaa7e78-45b1-4890-b8a3-003d1d728a3e_SetDate">
    <vt:lpwstr>2024-03-28T09:42:36Z</vt:lpwstr>
  </property>
  <property fmtid="{D5CDD505-2E9C-101B-9397-08002B2CF9AE}" pid="6" name="MSIP_Label_4aaa7e78-45b1-4890-b8a3-003d1d728a3e_Method">
    <vt:lpwstr>Privileged</vt:lpwstr>
  </property>
  <property fmtid="{D5CDD505-2E9C-101B-9397-08002B2CF9AE}" pid="7" name="MSIP_Label_4aaa7e78-45b1-4890-b8a3-003d1d728a3e_Name">
    <vt:lpwstr>Non Sensitive</vt:lpwstr>
  </property>
  <property fmtid="{D5CDD505-2E9C-101B-9397-08002B2CF9AE}" pid="8" name="MSIP_Label_4aaa7e78-45b1-4890-b8a3-003d1d728a3e_SiteId">
    <vt:lpwstr>0b11c524-9a1c-4e1b-84cb-6336aefc2243</vt:lpwstr>
  </property>
  <property fmtid="{D5CDD505-2E9C-101B-9397-08002B2CF9AE}" pid="9" name="MSIP_Label_4aaa7e78-45b1-4890-b8a3-003d1d728a3e_ActionId">
    <vt:lpwstr>7c259d79-e8a0-4681-943d-c3809f6affda</vt:lpwstr>
  </property>
  <property fmtid="{D5CDD505-2E9C-101B-9397-08002B2CF9AE}" pid="10" name="MSIP_Label_4aaa7e78-45b1-4890-b8a3-003d1d728a3e_ContentBits">
    <vt:lpwstr>0</vt:lpwstr>
  </property>
</Properties>
</file>